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05\"/>
    </mc:Choice>
  </mc:AlternateContent>
  <xr:revisionPtr revIDLastSave="0" documentId="14_{890AFE7B-5391-4807-A9E0-54C0DFFBA48C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<sst xmlns="http://schemas.openxmlformats.org/spreadsheetml/2006/main" count="114" uniqueCount="109">
  <si>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</si>
  <si>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</si>
  <si>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</si>
  <si>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</si>
  <si>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</si>
  <si>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</si>
  <si>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</si>
  <si>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</si>
  <si>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</si>
  <si>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</si>
  <si>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</si>
  <si>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</si>
  <si>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</si>
  <si>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</si>
  <si>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</si>
  <si>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</si>
  <si>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</si>
  <si>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</si>
  <si>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</si>
  <si>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</si>
  <si>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</si>
  <si>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</si>
  <si>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</si>
  <si>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</si>
  <si>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</si>
  <si>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</si>
  <si>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</si>
  <si>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</si>
  <si>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</si>
  <si>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</si>
  <si>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</si>
  <si>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</si>
  <si>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</si>
  <si>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</si>
  <si>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</si>
  <si>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</si>
  <si>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</si>
  <si>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</si>
  <si>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</si>
  <si>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</si>
  <si>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</si>
  <si>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</si>
  <si>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</si>
  <si>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</si>
  <si>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</si>
  <si>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</si>
  <si>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</si>
  <si>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</si>
  <si>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</si>
  <si>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</si>
  <si>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</si>
  <si>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</si>
  <si>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</si>
  <si>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</si>
  <si>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</si>
  <si>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</si>
  <si>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</si>
  <si>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</si>
  <si>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</si>
  <si>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</si>
  <si>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</si>
  <si>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</si>
  <si>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</si>
  <si>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</si>
  <si>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№4 до ВРУ встроенных помещений корпуса 1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</si>
  <si>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</si>
  <si>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</si>
  <si>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2БКТП№2 до КК-0,4 кВ корпуса 3 в ЖК «Мой мир» г.Мурино Всеволожского района ЛО (20-1-17-1-08-03-2-0705)</t>
  </si>
  <si>
    <t>K_20-1-17-1-08-03-2-0705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</si>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</sst>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1</v>
      </c>
      <c r="M20" s="44">
        <f>M21-M24</f>
        <v>0.15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405.45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0.15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989.82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0.15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91.649999999999991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1486.92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3.42578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1486.92</v>
      </c>
      <c r="D3" s="77">
        <v>1486.92</v>
      </c>
      <c r="E3" s="48"/>
    </row>
    <row r="4" spans="1:5" ht="15.75" x14ac:dyDescent="0.25">
      <c r="A4" s="69" t="s">
        <v>75</v>
      </c>
      <c r="B4" s="70" t="s">
        <v>76</v>
      </c>
      <c r="C4" s="72">
        <v>297.38400000000001</v>
      </c>
      <c r="D4" s="78">
        <f>D3*0.2</f>
        <v>297.38400000000001</v>
      </c>
      <c r="E4" s="48"/>
    </row>
    <row r="5" spans="1:5" ht="110.25" x14ac:dyDescent="0.25">
      <c r="A5" s="69" t="s">
        <v>77</v>
      </c>
      <c r="B5" s="73" t="s">
        <v>78</v>
      </c>
      <c r="C5" s="74">
        <v>1784.3040000000001</v>
      </c>
      <c r="D5" s="77">
        <f>D3+D4</f>
        <v>1784.3040000000001</v>
      </c>
      <c r="E5" s="48"/>
    </row>
    <row r="6" spans="1:5" ht="78.75" x14ac:dyDescent="0.25">
      <c r="A6" s="69" t="s">
        <v>79</v>
      </c>
      <c r="B6" s="73" t="s">
        <v>80</v>
      </c>
      <c r="C6" s="72">
        <v>2178.440435073785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2176.2461540941595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1784.3040000000001</v>
      </c>
      <c r="D8" s="78">
        <f>D5-D7</f>
        <v>1784.3040000000001</v>
      </c>
      <c r="E8" s="48"/>
    </row>
    <row r="9" spans="1:5" ht="110.25" x14ac:dyDescent="0.25">
      <c r="A9" s="69" t="s">
        <v>85</v>
      </c>
      <c r="B9" s="70" t="s">
        <v>86</v>
      </c>
      <c r="C9" s="75">
        <v>1189.48045</v>
      </c>
      <c r="D9" s="78">
        <f>SUM(D10:D17)</f>
        <v>1189.48045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1154.28045</v>
      </c>
      <c r="D13" s="78">
        <v>1154.28045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35.200000000000003</v>
      </c>
      <c r="D14" s="78">
        <v>35.200000000000003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2.1784404350737852</v>
      </c>
      <c r="D18" s="78">
        <f>D6/1000</f>
        <v>2.1762461540941596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2.1784404350737852</v>
      </c>
      <c r="D20" s="77">
        <f>D18+D19</f>
        <v>2.1762461540941596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2023-10-24T08:49:23Z</dcterms:modified>
</cp:coreProperties>
</file>