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 defaultThemeVersion="124226"/>
  <xr:revisionPtr revIDLastSave="0" documentId="13_ncr:1_{FB7F94DF-6FD5-4F6A-ABB0-E36D475308FE}" xr6:coauthVersionLast="36" xr6:coauthVersionMax="36" xr10:uidLastSave="{00000000-0000-0000-0000-000000000000}"/>
  <bookViews>
    <workbookView xWindow="0" yWindow="0" windowWidth="28635" windowHeight="12135" xr2:uid="{00000000-000D-0000-FFFF-FFFF00000000}"/>
  </bookViews>
  <sheets>
    <sheet name="ССР текущие (ПС1)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 localSheetId="0">#REF!</definedName>
    <definedName name="\m">#REF!</definedName>
    <definedName name="\n" localSheetId="0">#REF!</definedName>
    <definedName name="\n">#REF!</definedName>
    <definedName name="\n11" localSheetId="0">#REF!</definedName>
    <definedName name="\n11">#REF!</definedName>
    <definedName name="\s" localSheetId="0">#REF!</definedName>
    <definedName name="\s">#REF!</definedName>
    <definedName name="\z" localSheetId="0">#REF!</definedName>
    <definedName name="\z">#REF!</definedName>
    <definedName name="________________________a2" localSheetId="0">#REF!</definedName>
    <definedName name="________________________a2">#REF!</definedName>
    <definedName name="_______________________a2" localSheetId="0">#REF!</definedName>
    <definedName name="_______________________a2">#REF!</definedName>
    <definedName name="_____________________a2" localSheetId="0">#REF!</definedName>
    <definedName name="_____________________a2">#REF!</definedName>
    <definedName name="____________________a2" localSheetId="0">#REF!</definedName>
    <definedName name="____________________a2">#REF!</definedName>
    <definedName name="___________________a2" localSheetId="0">#REF!</definedName>
    <definedName name="___________________a2">#REF!</definedName>
    <definedName name="__________________a2" localSheetId="0">#REF!</definedName>
    <definedName name="__________________a2">#REF!</definedName>
    <definedName name="_________________a2" localSheetId="0">#REF!</definedName>
    <definedName name="_________________a2">#REF!</definedName>
    <definedName name="________________a2" localSheetId="0">#REF!</definedName>
    <definedName name="________________a2">#REF!</definedName>
    <definedName name="_______________a2" localSheetId="0">#REF!</definedName>
    <definedName name="_______________a2">#REF!</definedName>
    <definedName name="______________a2" localSheetId="0">#REF!</definedName>
    <definedName name="______________a2">#REF!</definedName>
    <definedName name="_____________a2" localSheetId="0">#REF!</definedName>
    <definedName name="_____________a2">#REF!</definedName>
    <definedName name="____________a2" localSheetId="0">#REF!</definedName>
    <definedName name="____________a2">#REF!</definedName>
    <definedName name="___________a2" localSheetId="0">#REF!</definedName>
    <definedName name="___________a2">#REF!</definedName>
    <definedName name="__________a2" localSheetId="0">#REF!</definedName>
    <definedName name="__________a2">#REF!</definedName>
    <definedName name="_________a2" localSheetId="0">#REF!</definedName>
    <definedName name="_________a2">#REF!</definedName>
    <definedName name="________a2" localSheetId="0">#REF!</definedName>
    <definedName name="________a2">#REF!</definedName>
    <definedName name="_______a2" localSheetId="0">#REF!</definedName>
    <definedName name="_______a2">#REF!</definedName>
    <definedName name="_______A65560" localSheetId="0">[1]График!#REF!</definedName>
    <definedName name="_______A65560">[1]График!#REF!</definedName>
    <definedName name="_______E65560" localSheetId="0">[1]График!#REF!</definedName>
    <definedName name="_______E65560">[1]График!#REF!</definedName>
    <definedName name="______a2" localSheetId="0">#REF!</definedName>
    <definedName name="______a2">#REF!</definedName>
    <definedName name="______A65560" localSheetId="0">[1]График!#REF!</definedName>
    <definedName name="______A65560">[1]График!#REF!</definedName>
    <definedName name="______E65560" localSheetId="0">[1]График!#REF!</definedName>
    <definedName name="______E65560">[1]График!#REF!</definedName>
    <definedName name="______xlnm.Primt_Area_3" localSheetId="0">#REF!</definedName>
    <definedName name="______xlnm.Primt_Area_3">#REF!</definedName>
    <definedName name="______xlnm.Print_Area_1" localSheetId="0">#REF!</definedName>
    <definedName name="______xlnm.Print_Area_1">#REF!</definedName>
    <definedName name="______xlnm.Print_Area_2" localSheetId="0">#REF!</definedName>
    <definedName name="______xlnm.Print_Area_2">#REF!</definedName>
    <definedName name="______xlnm.Print_Area_3" localSheetId="0">#REF!</definedName>
    <definedName name="______xlnm.Print_Area_3">#REF!</definedName>
    <definedName name="______xlnm.Print_Area_4" localSheetId="0">#REF!</definedName>
    <definedName name="______xlnm.Print_Area_4">#REF!</definedName>
    <definedName name="______xlnm.Print_Area_5" localSheetId="0">#REF!</definedName>
    <definedName name="______xlnm.Print_Area_5">#REF!</definedName>
    <definedName name="______xlnm.Print_Area_6" localSheetId="0">#REF!</definedName>
    <definedName name="______xlnm.Print_Area_6">#REF!</definedName>
    <definedName name="_____a2" localSheetId="0">#REF!</definedName>
    <definedName name="_____a2">#REF!</definedName>
    <definedName name="_____A65560" localSheetId="0">[1]График!#REF!</definedName>
    <definedName name="_____A65560">[1]График!#REF!</definedName>
    <definedName name="_____E65560" localSheetId="0">[1]График!#REF!</definedName>
    <definedName name="_____E65560">[1]График!#REF!</definedName>
    <definedName name="_____xlnm.Print_Area_1" localSheetId="0">#REF!</definedName>
    <definedName name="_____xlnm.Print_Area_1">#REF!</definedName>
    <definedName name="_____xlnm.Print_Area_2" localSheetId="0">#REF!</definedName>
    <definedName name="_____xlnm.Print_Area_2">#REF!</definedName>
    <definedName name="_____xlnm.Print_Area_3" localSheetId="0">#REF!</definedName>
    <definedName name="_____xlnm.Print_Area_3">#REF!</definedName>
    <definedName name="_____xlnm.Print_Area_4" localSheetId="0">#REF!</definedName>
    <definedName name="_____xlnm.Print_Area_4">#REF!</definedName>
    <definedName name="_____xlnm.Print_Area_5" localSheetId="0">#REF!</definedName>
    <definedName name="_____xlnm.Print_Area_5">#REF!</definedName>
    <definedName name="_____xlnm.Print_Area_6" localSheetId="0">#REF!</definedName>
    <definedName name="_____xlnm.Print_Area_6">#REF!</definedName>
    <definedName name="____a2" localSheetId="0">#REF!</definedName>
    <definedName name="____a2">#REF!</definedName>
    <definedName name="____A65560" localSheetId="0">[1]График!#REF!</definedName>
    <definedName name="____A65560">[1]График!#REF!</definedName>
    <definedName name="____E65560" localSheetId="0">[1]График!#REF!</definedName>
    <definedName name="____E65560">[1]График!#REF!</definedName>
    <definedName name="____xlnm.Primt_Area_3" localSheetId="0">#REF!</definedName>
    <definedName name="____xlnm.Primt_Area_3">#REF!</definedName>
    <definedName name="____xlnm.Print_Area_1" localSheetId="0">#REF!</definedName>
    <definedName name="____xlnm.Print_Area_1">#REF!</definedName>
    <definedName name="____xlnm.Print_Area_2" localSheetId="0">#REF!</definedName>
    <definedName name="____xlnm.Print_Area_2">#REF!</definedName>
    <definedName name="____xlnm.Print_Area_3" localSheetId="0">#REF!</definedName>
    <definedName name="____xlnm.Print_Area_3">#REF!</definedName>
    <definedName name="____xlnm.Print_Area_4" localSheetId="0">#REF!</definedName>
    <definedName name="____xlnm.Print_Area_4">#REF!</definedName>
    <definedName name="____xlnm.Print_Area_5" localSheetId="0">#REF!</definedName>
    <definedName name="____xlnm.Print_Area_5">#REF!</definedName>
    <definedName name="____xlnm.Print_Area_6" localSheetId="0">#REF!</definedName>
    <definedName name="____xlnm.Print_Area_6">#REF!</definedName>
    <definedName name="___a2" localSheetId="0">#REF!</definedName>
    <definedName name="___a2">#REF!</definedName>
    <definedName name="___A65560" localSheetId="0">[1]График!#REF!</definedName>
    <definedName name="___A65560">[1]График!#REF!</definedName>
    <definedName name="___E65560" localSheetId="0">[1]График!#REF!</definedName>
    <definedName name="___E65560">[1]График!#REF!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_xlnm.Primt_Area_3" localSheetId="0">#REF!</definedName>
    <definedName name="___xlnm.Primt_Area_3">#REF!</definedName>
    <definedName name="___xlnm.Print_Area_1" localSheetId="0">#REF!</definedName>
    <definedName name="___xlnm.Print_Area_1">#REF!</definedName>
    <definedName name="___xlnm.Print_Area_2" localSheetId="0">#REF!</definedName>
    <definedName name="___xlnm.Print_Area_2">#REF!</definedName>
    <definedName name="___xlnm.Print_Area_3" localSheetId="0">#REF!</definedName>
    <definedName name="___xlnm.Print_Area_3">#REF!</definedName>
    <definedName name="___xlnm.Print_Area_4" localSheetId="0">#REF!</definedName>
    <definedName name="___xlnm.Print_Area_4">#REF!</definedName>
    <definedName name="___xlnm.Print_Area_5" localSheetId="0">#REF!</definedName>
    <definedName name="___xlnm.Print_Area_5">#REF!</definedName>
    <definedName name="___xlnm.Print_Area_6" localSheetId="0">#REF!</definedName>
    <definedName name="___xlnm.Print_Area_6">#REF!</definedName>
    <definedName name="__1___Excel_BuiltIn_Print_Area_3_1" localSheetId="0">#REF!</definedName>
    <definedName name="__1___Excel_BuiltIn_Print_Area_3_1">#REF!</definedName>
    <definedName name="__2__Excel_BuiltIn_Print_Area_3_1" localSheetId="0">#REF!</definedName>
    <definedName name="__2__Excel_BuiltIn_Print_Area_3_1">#REF!</definedName>
    <definedName name="__a2" localSheetId="0">#REF!</definedName>
    <definedName name="__a2">#REF!</definedName>
    <definedName name="__A65560" localSheetId="0">[1]График!#REF!</definedName>
    <definedName name="__A65560">[1]График!#REF!</definedName>
    <definedName name="__dFF10">[2]списки!$J$1:$J$15</definedName>
    <definedName name="__dFF2">[2]списки!$B$1:$B$7</definedName>
    <definedName name="__dFF5">[2]списки!$E$1:$E$9</definedName>
    <definedName name="__dFF6">[2]списки!$F$1:$F$5</definedName>
    <definedName name="__dFF7">[2]списки!$G$1:$G$8</definedName>
    <definedName name="__dFF8">[2]списки!$H$1:$H$6</definedName>
    <definedName name="__dFF9">[2]списки!$I$1:$I$15</definedName>
    <definedName name="__E65560" localSheetId="0">[1]График!#REF!</definedName>
    <definedName name="__E65560">[1]График!#REF!</definedName>
    <definedName name="__IntlFixup" hidden="1">TRUE</definedName>
    <definedName name="__qs1">[2]списки!$L$1:$L$2</definedName>
    <definedName name="__qs2" localSheetId="0">#REF!</definedName>
    <definedName name="__qs2">#REF!</definedName>
    <definedName name="__qs3" localSheetId="0">#REF!</definedName>
    <definedName name="__qs3">#REF!</definedName>
    <definedName name="__qs4">[2]списки!$K$1:$K$5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fn.BAHTTEXT" hidden="1">#NAME?</definedName>
    <definedName name="__xlnm.Primt_Area_3" localSheetId="0">#REF!</definedName>
    <definedName name="__xlnm.Primt_Area_3">#REF!</definedName>
    <definedName name="__xlnm.Print_Area_1" localSheetId="0">#REF!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Area_5" localSheetId="0">#REF!</definedName>
    <definedName name="__xlnm.Print_Area_5">#REF!</definedName>
    <definedName name="__xlnm.Print_Area_6" localSheetId="0">#REF!</definedName>
    <definedName name="__xlnm.Print_Area_6">#REF!</definedName>
    <definedName name="__xlnm.Print_Area_8">"#REF!"</definedName>
    <definedName name="_02121" localSheetId="0">#REF!</definedName>
    <definedName name="_02121">#REF!</definedName>
    <definedName name="_1" localSheetId="0">#REF!</definedName>
    <definedName name="_1">#REF!</definedName>
    <definedName name="_1._Выберите_вид_работ" localSheetId="0">#REF!</definedName>
    <definedName name="_1._Выберите_вид_работ">#REF!</definedName>
    <definedName name="_1___Excel_BuiltIn_Print_Area_3_1" localSheetId="0">#REF!</definedName>
    <definedName name="_1___Excel_BuiltIn_Print_Area_3_1">#REF!</definedName>
    <definedName name="_11">[3]списки!$E$1:$E$9</definedName>
    <definedName name="_12Excel_BuiltIn_Print_Titles_2_1_1" localSheetId="0">#REF!</definedName>
    <definedName name="_12Excel_BuiltIn_Print_Titles_2_1_1">#REF!</definedName>
    <definedName name="_1Excel_BuiltIn_Print_Area_1_1_1" localSheetId="0">#REF!</definedName>
    <definedName name="_1Excel_BuiltIn_Print_Area_1_1_1">#REF!</definedName>
    <definedName name="_1Excel_BuiltIn_Print_Area_3_1" localSheetId="0">#REF!</definedName>
    <definedName name="_1Excel_BuiltIn_Print_Area_3_1">#REF!</definedName>
    <definedName name="_2._Выберите_категорию_горных_пород_по_буримости" localSheetId="0">#REF!</definedName>
    <definedName name="_2._Выберите_категорию_горных_пород_по_буримости">#REF!</definedName>
    <definedName name="_2__Excel_BuiltIn_Print_Area_3_1" localSheetId="0">#REF!</definedName>
    <definedName name="_2__Excel_BuiltIn_Print_Area_3_1">#REF!</definedName>
    <definedName name="_2Excel_BuiltIn_Print_Area_1_1_1" localSheetId="0">#REF!</definedName>
    <definedName name="_2Excel_BuiltIn_Print_Area_1_1_1">#REF!</definedName>
    <definedName name="_2Excel_BuiltIn_Print_Area_3_1" localSheetId="0">#REF!</definedName>
    <definedName name="_2Excel_BuiltIn_Print_Area_3_1">#REF!</definedName>
    <definedName name="_2Excel_BuiltIn_Print_Titles_1_1_1" localSheetId="0">#REF!</definedName>
    <definedName name="_2Excel_BuiltIn_Print_Titles_1_1_1">#REF!</definedName>
    <definedName name="_3Excel_BuiltIn_Print_Titles_2_1_1" localSheetId="0">#REF!</definedName>
    <definedName name="_3Excel_BuiltIn_Print_Titles_2_1_1">#REF!</definedName>
    <definedName name="_3а._Выберите_диаметр_скважины" localSheetId="0">#REF!</definedName>
    <definedName name="_3а._Выберите_диаметр_скважины">#REF!</definedName>
    <definedName name="_3б._Выберите_диаметр_скважины" localSheetId="0">#REF!</definedName>
    <definedName name="_3б._Выберите_диаметр_скважины">#REF!</definedName>
    <definedName name="_3в._Выберите_диаметр_скважины" localSheetId="0">#REF!</definedName>
    <definedName name="_3в._Выберите_диаметр_скважины">#REF!</definedName>
    <definedName name="_3г._Выберите_диаметр_скважины" localSheetId="0">#REF!</definedName>
    <definedName name="_3г._Выберите_диаметр_скважины">#REF!</definedName>
    <definedName name="_3д._Выберите_диаметр_скважины" localSheetId="0">#REF!</definedName>
    <definedName name="_3д._Выберите_диаметр_скважины">#REF!</definedName>
    <definedName name="_3е._Выберите_диаметр_скважины" localSheetId="0">#REF!</definedName>
    <definedName name="_3е._Выберите_диаметр_скважины">#REF!</definedName>
    <definedName name="_3ж._Выберите_диаметр_скважины" localSheetId="0">#REF!</definedName>
    <definedName name="_3ж._Выберите_диаметр_скважины">#REF!</definedName>
    <definedName name="_3з._Выберите_диаметр_скважины" localSheetId="0">#REF!</definedName>
    <definedName name="_3з._Выберите_диаметр_скважины">#REF!</definedName>
    <definedName name="_3и._Выберите_диаметр_скважины" localSheetId="0">#REF!</definedName>
    <definedName name="_3и._Выберите_диаметр_скважины">#REF!</definedName>
    <definedName name="_3к._Выберите_диаметр_скважины" localSheetId="0">#REF!</definedName>
    <definedName name="_3к._Выберите_диаметр_скважины">#REF!</definedName>
    <definedName name="_3л._Выберите_диаметр_скважины" localSheetId="0">#REF!</definedName>
    <definedName name="_3л._Выберите_диаметр_скважины">#REF!</definedName>
    <definedName name="_3м._Выберите_диаметр_скважины" localSheetId="0">#REF!</definedName>
    <definedName name="_3м._Выберите_диаметр_скважины">#REF!</definedName>
    <definedName name="_4Excel_BuiltIn_Print_Area_1_1_1" localSheetId="0">#REF!</definedName>
    <definedName name="_4Excel_BuiltIn_Print_Area_1_1_1">#REF!</definedName>
    <definedName name="_4Excel_BuiltIn_Print_Titles_1_1_1" localSheetId="0">#REF!</definedName>
    <definedName name="_4Excel_BuiltIn_Print_Titles_1_1_1">#REF!</definedName>
    <definedName name="_6Excel_BuiltIn_Print_Titles_2_1_1" localSheetId="0">#REF!</definedName>
    <definedName name="_6Excel_BuiltIn_Print_Titles_2_1_1">#REF!</definedName>
    <definedName name="_8Excel_BuiltIn_Print_Titles_1_1_1" localSheetId="0">#REF!</definedName>
    <definedName name="_8Excel_BuiltIn_Print_Titles_1_1_1">#REF!</definedName>
    <definedName name="_a2" localSheetId="0">#REF!</definedName>
    <definedName name="_a2">#REF!</definedName>
    <definedName name="_A65560" localSheetId="0">[1]График!#REF!</definedName>
    <definedName name="_A65560">[1]График!#REF!</definedName>
    <definedName name="_AUTOEXEC" localSheetId="0">#REF!</definedName>
    <definedName name="_AUTOEXEC">#REF!</definedName>
    <definedName name="_dFF10">[4]списки!$J$1:$J$15</definedName>
    <definedName name="_dFF2">[4]списки!$B$1:$B$7</definedName>
    <definedName name="_dFF5">[4]списки!$E$1:$E$9</definedName>
    <definedName name="_dFF6">[4]списки!$F$1:$F$5</definedName>
    <definedName name="_dFF7">[4]списки!$G$1:$G$8</definedName>
    <definedName name="_dFF8">[4]списки!$H$1:$H$6</definedName>
    <definedName name="_dFF9">[4]списки!$I$1:$I$15</definedName>
    <definedName name="_E65560" localSheetId="0">[1]График!#REF!</definedName>
    <definedName name="_E65560">[1]График!#REF!</definedName>
    <definedName name="_Fill" localSheetId="0" hidden="1">#REF!</definedName>
    <definedName name="_Fill" hidden="1">#REF!</definedName>
    <definedName name="_FilterDatabase" localSheetId="0" hidden="1">#REF!</definedName>
    <definedName name="_FilterDatabase" hidden="1">#REF!</definedName>
    <definedName name="_Hlt440565644_1" localSheetId="0">#REF!</definedName>
    <definedName name="_Hlt440565644_1">#REF!</definedName>
    <definedName name="_Izm" localSheetId="0">[5]Стрельна!#REF!</definedName>
    <definedName name="_Izm">[5]Стрельна!#REF!</definedName>
    <definedName name="_k" localSheetId="0">#REF!</definedName>
    <definedName name="_k">#REF!</definedName>
    <definedName name="_m" localSheetId="0">#REF!</definedName>
    <definedName name="_m">#REF!</definedName>
    <definedName name="_qs1">[4]списки!$L$1:$L$2</definedName>
    <definedName name="_qs2" localSheetId="0">#REF!</definedName>
    <definedName name="_qs2">#REF!</definedName>
    <definedName name="_qs3" localSheetId="0">#REF!</definedName>
    <definedName name="_qs3">#REF!</definedName>
    <definedName name="_qs4">[4]списки!$K$1:$K$5</definedName>
    <definedName name="_s" localSheetId="0">#REF!</definedName>
    <definedName name="_s">#REF!</definedName>
    <definedName name="_VolN" localSheetId="0">[5]Стрельна!#REF!</definedName>
    <definedName name="_VolN">[5]Стрельна!#REF!</definedName>
    <definedName name="_VolPartN" localSheetId="0">[5]Стрельна!#REF!</definedName>
    <definedName name="_VolPartN">[5]Стрельна!#REF!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z" localSheetId="0">#REF!</definedName>
    <definedName name="_z">#REF!</definedName>
    <definedName name="_а2" localSheetId="0">#REF!</definedName>
    <definedName name="_а2">#REF!</definedName>
    <definedName name="_Восемь">'[6]Таблица 4 АСУТП'!$B$84:$B$86</definedName>
    <definedName name="_два_1">'[6]Таблица 4 АСУТП'!$B$16:$B$23</definedName>
    <definedName name="_два_2">'[6]Таблица 4 АСУТП'!$B$24:$B$25</definedName>
    <definedName name="_Девять">'[6]Таблица 4 АСУТП'!$B$88:$B$90</definedName>
    <definedName name="_пять">'[6]Таблица 4 АСУТП'!$B$42:$B$47</definedName>
    <definedName name="_Раз">'[6]Таблица 4 АСУТП'!$B$8:$B$14</definedName>
    <definedName name="_семь_1">'[6]Таблица 4 АСУТП'!$B$66:$B$79</definedName>
    <definedName name="_семь_2">'[6]Таблица 4 АСУТП'!$B$80:$B$81</definedName>
    <definedName name="_Стоимость_УНЦП" localSheetId="0">#REF!</definedName>
    <definedName name="_Стоимость_УНЦП">#REF!</definedName>
    <definedName name="_три">'[6]Таблица 4 АСУТП'!$B$27:$B$31</definedName>
    <definedName name="_xlnm._FilterDatabase" localSheetId="0" hidden="1">#REF!</definedName>
    <definedName name="_xlnm._FilterDatabase" hidden="1">#REF!</definedName>
    <definedName name="_четыре">'[6]Таблица 4 АСУТП'!$B$33:$B$40</definedName>
    <definedName name="_шесть_1">'[6]Таблица 4 АСУТП'!$B$49:$B$62</definedName>
    <definedName name="_шесть_2">'[6]Таблица 4 АСУТП'!$B$63:$B$64</definedName>
    <definedName name="a" localSheetId="0">#REF!</definedName>
    <definedName name="a">#REF!</definedName>
    <definedName name="A99999999" localSheetId="0">#REF!</definedName>
    <definedName name="A99999999">#REF!</definedName>
    <definedName name="aaa" localSheetId="0">#REF!</definedName>
    <definedName name="aaa">#REF!</definedName>
    <definedName name="ab" localSheetId="0">#REF!</definedName>
    <definedName name="ab">#REF!</definedName>
    <definedName name="ABN" localSheetId="0">[7]!ABN</definedName>
    <definedName name="ABN">[7]!ABN</definedName>
    <definedName name="adadsasd" localSheetId="0">[8]топография!#REF!</definedName>
    <definedName name="adadsasd">[8]топография!#REF!</definedName>
    <definedName name="AS2DocOpenMode" hidden="1">"AS2DocumentEdit"</definedName>
    <definedName name="asd" localSheetId="0">#REF!</definedName>
    <definedName name="asd">#REF!</definedName>
    <definedName name="b" localSheetId="0">#REF!</definedName>
    <definedName name="b">#REF!</definedName>
    <definedName name="bhk" localSheetId="0">[9]топография!#REF!</definedName>
    <definedName name="bhk">[9]топография!#REF!</definedName>
    <definedName name="bjbkl" localSheetId="0">[10]топография!#REF!</definedName>
    <definedName name="bjbkl">[10]топография!#REF!</definedName>
    <definedName name="BLPH1" hidden="1">'[11]Read me first'!$D$15</definedName>
    <definedName name="BLPH2" hidden="1">'[11]Read me first'!$Z$15</definedName>
    <definedName name="Categories" localSheetId="0">#REF!</definedName>
    <definedName name="Categories">#REF!</definedName>
    <definedName name="CC_fSF" localSheetId="0">#REF!</definedName>
    <definedName name="CC_fSF">#REF!</definedName>
    <definedName name="CnfName" localSheetId="0">[12]Лист1!#REF!</definedName>
    <definedName name="CnfName">[12]Лист1!#REF!</definedName>
    <definedName name="CnfName_1" localSheetId="0">[13]Обновление!#REF!</definedName>
    <definedName name="CnfName_1">[13]Обновление!#REF!</definedName>
    <definedName name="cntNumber" localSheetId="0">'[14]Счет-Фактура'!#REF!</definedName>
    <definedName name="cntNumber">'[14]Счет-Фактура'!#REF!</definedName>
    <definedName name="cntPayerCountCor" localSheetId="0">'[14]Счет-Фактура'!#REF!</definedName>
    <definedName name="cntPayerCountCor">'[14]Счет-Фактура'!#REF!</definedName>
    <definedName name="cntQnt" localSheetId="0">'[14]Счет-Фактура'!#REF!</definedName>
    <definedName name="cntQnt">'[14]Счет-Фактура'!#REF!</definedName>
    <definedName name="cntSuppAddr2" localSheetId="0">'[14]Счет-Фактура'!#REF!</definedName>
    <definedName name="cntSuppAddr2">'[14]Счет-Фактура'!#REF!</definedName>
    <definedName name="cntSuppMFO1" localSheetId="0">'[14]Счет-Фактура'!#REF!</definedName>
    <definedName name="cntSuppMFO1">'[14]Счет-Фактура'!#REF!</definedName>
    <definedName name="cntUnit" localSheetId="0">'[14]Счет-Фактура'!#REF!</definedName>
    <definedName name="cntUnit">'[14]Счет-Фактура'!#REF!</definedName>
    <definedName name="ConfName" localSheetId="0">[12]Лист1!#REF!</definedName>
    <definedName name="ConfName">[12]Лист1!#REF!</definedName>
    <definedName name="ConfName_1" localSheetId="0">[13]Обновление!#REF!</definedName>
    <definedName name="ConfName_1">[13]Обновление!#REF!</definedName>
    <definedName name="Criteria" localSheetId="0">#REF!</definedName>
    <definedName name="Criteria">#REF!</definedName>
    <definedName name="d" localSheetId="0">#REF!</definedName>
    <definedName name="d">#REF!</definedName>
    <definedName name="Database" localSheetId="0">#REF!</definedName>
    <definedName name="Database">#REF!</definedName>
    <definedName name="DateColJournal" localSheetId="0">#REF!</definedName>
    <definedName name="DateColJournal">#REF!</definedName>
    <definedName name="dck" localSheetId="0">[15]топография!#REF!</definedName>
    <definedName name="dck">[15]топография!#REF!</definedName>
    <definedName name="dckl" localSheetId="0">[16]топография!#REF!</definedName>
    <definedName name="dckl">[16]топография!#REF!</definedName>
    <definedName name="dckl000" localSheetId="0">[16]топография!#REF!</definedName>
    <definedName name="dckl000">[16]топография!#REF!</definedName>
    <definedName name="dckl666" localSheetId="0">[16]топография!#REF!</definedName>
    <definedName name="dckl666">[16]топография!#REF!</definedName>
    <definedName name="dckl789" localSheetId="0">[16]топография!#REF!</definedName>
    <definedName name="dckl789">[16]топография!#REF!</definedName>
    <definedName name="ddduy" localSheetId="0">#REF!</definedName>
    <definedName name="ddduy">#REF!</definedName>
    <definedName name="deviation1" localSheetId="0">#REF!</definedName>
    <definedName name="deviation1">#REF!</definedName>
    <definedName name="dfff" localSheetId="0">[17]топография!#REF!</definedName>
    <definedName name="dfff">[17]топография!#REF!</definedName>
    <definedName name="dial_koef_udar" localSheetId="0">[18]!dial_koef_udar</definedName>
    <definedName name="dial_koef_udar">[18]!dial_koef_udar</definedName>
    <definedName name="dial_koef_zap" localSheetId="0">[19]!dial_koef_zap</definedName>
    <definedName name="dial_koef_zap">[19]!dial_koef_zap</definedName>
    <definedName name="dial_mater" localSheetId="0">[19]!dial_mater</definedName>
    <definedName name="dial_mater">[19]!dial_mater</definedName>
    <definedName name="dial_mater_udar" localSheetId="0">[18]!dial_mater_udar</definedName>
    <definedName name="dial_mater_udar">[18]!dial_mater_udar</definedName>
    <definedName name="dialog_montag_show" localSheetId="0">[19]!dialog_montag_show</definedName>
    <definedName name="dialog_montag_show">[19]!dialog_montag_show</definedName>
    <definedName name="DiscontRate" localSheetId="0">#REF!</definedName>
    <definedName name="DiscontRate">#REF!</definedName>
    <definedName name="DM" localSheetId="0">#REF!</definedName>
    <definedName name="DM">#REF!</definedName>
    <definedName name="ehc" localSheetId="0" hidden="1">#REF!</definedName>
    <definedName name="ehc" hidden="1">#REF!</definedName>
    <definedName name="EILName" localSheetId="0">[12]Лист1!#REF!</definedName>
    <definedName name="EILName">[12]Лист1!#REF!</definedName>
    <definedName name="EILName_1" localSheetId="0">[13]Обновление!#REF!</definedName>
    <definedName name="EILName_1">[13]Обновление!#REF!</definedName>
    <definedName name="Excel_BuiltIn_Database" localSheetId="0">#REF!</definedName>
    <definedName name="Excel_BuiltIn_Database">#REF!</definedName>
    <definedName name="Excel_BuiltIn_Print_Area_1">"$#ССЫЛ!.$A$1:$E$33"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0">"$#ССЫЛ!.$A$1:$E$44"</definedName>
    <definedName name="Excel_BuiltIn_Print_Area_10_1" localSheetId="0">#REF!</definedName>
    <definedName name="Excel_BuiltIn_Print_Area_10_1">#REF!</definedName>
    <definedName name="Excel_BuiltIn_Print_Area_10_1_1" localSheetId="0">#REF!</definedName>
    <definedName name="Excel_BuiltIn_Print_Area_10_1_1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2" localSheetId="0">#REF!</definedName>
    <definedName name="Excel_BuiltIn_Print_Area_12">#REF!</definedName>
    <definedName name="Excel_BuiltIn_Print_Area_13" localSheetId="0">#REF!</definedName>
    <definedName name="Excel_BuiltIn_Print_Area_13">#REF!</definedName>
    <definedName name="Excel_BuiltIn_Print_Area_13_1" localSheetId="0">#REF!</definedName>
    <definedName name="Excel_BuiltIn_Print_Area_13_1">#REF!</definedName>
    <definedName name="Excel_BuiltIn_Print_Area_14" localSheetId="0">#REF!</definedName>
    <definedName name="Excel_BuiltIn_Print_Area_14">#REF!</definedName>
    <definedName name="Excel_BuiltIn_Print_Area_14_1">"$#ССЫЛ!.$#ССЫЛ!$#ССЫЛ!:$#ССЫЛ!$#ССЫЛ!"</definedName>
    <definedName name="Excel_BuiltIn_Print_Area_15" localSheetId="0">#REF!</definedName>
    <definedName name="Excel_BuiltIn_Print_Area_15">#REF!</definedName>
    <definedName name="Excel_BuiltIn_Print_Area_2">"$#ССЫЛ!.$A$1:$E$141"</definedName>
    <definedName name="Excel_BuiltIn_Print_Area_2_1" localSheetId="0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 localSheetId="0">#REF!</definedName>
    <definedName name="Excel_BuiltIn_Print_Area_3_1">#REF!</definedName>
    <definedName name="Excel_BuiltIn_Print_Area_32">"$#ССЫЛ!.$#ССЫЛ!$#ССЫЛ!:$#ССЫЛ!$#ССЫЛ!"</definedName>
    <definedName name="Excel_BuiltIn_Print_Area_4">"$#ССЫЛ!.$A$1:$M$69"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3">"$#ССЫЛ!.$#ССЫЛ!$#ССЫЛ!:$#ССЫЛ!$#ССЫЛ!"</definedName>
    <definedName name="Excel_BuiltIn_Print_Area_5">"$#ССЫЛ!.$A$1:$E$44"</definedName>
    <definedName name="Excel_BuiltIn_Print_Area_5_1" localSheetId="0">#REF!</definedName>
    <definedName name="Excel_BuiltIn_Print_Area_5_1">#REF!</definedName>
    <definedName name="Excel_BuiltIn_Print_Area_5_1_1" localSheetId="0">#REF!</definedName>
    <definedName name="Excel_BuiltIn_Print_Area_5_1_1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7">"$#ССЫЛ!.$A$1:$G$84"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7_1_1_1" localSheetId="0">#REF!</definedName>
    <definedName name="Excel_BuiltIn_Print_Area_7_1_1_1">#REF!</definedName>
    <definedName name="Excel_BuiltIn_Print_Area_7_1_1_1_1" localSheetId="0">#REF!</definedName>
    <definedName name="Excel_BuiltIn_Print_Area_7_1_1_1_1">#REF!</definedName>
    <definedName name="Excel_BuiltIn_Print_Area_8">"$#ССЫЛ!.$A$1:$G$84"</definedName>
    <definedName name="Excel_BuiltIn_Print_Area_8_1" localSheetId="0">#REF!</definedName>
    <definedName name="Excel_BuiltIn_Print_Area_8_1">#REF!</definedName>
    <definedName name="Excel_BuiltIn_Print_Area_9">"$#ССЫЛ!.$A$1:$G$84"</definedName>
    <definedName name="Excel_BuiltIn_Print_Area_9_1" localSheetId="0">#REF!</definedName>
    <definedName name="Excel_BuiltIn_Print_Area_9_1">#REF!</definedName>
    <definedName name="Excel_BuiltIn_Print_Area_9_1_1" localSheetId="0">#REF!</definedName>
    <definedName name="Excel_BuiltIn_Print_Area_9_1_1">#REF!</definedName>
    <definedName name="Excel_BuiltIn_Print_Area_9_1_1_1" localSheetId="0">#REF!</definedName>
    <definedName name="Excel_BuiltIn_Print_Area_9_1_1_1">#REF!</definedName>
    <definedName name="Excel_BuiltIn_Print_Titles" localSheetId="0">#REF!</definedName>
    <definedName name="Excel_BuiltIn_Print_Titles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Excel_BuiltIn_Print_Titles_12" localSheetId="0">#REF!</definedName>
    <definedName name="Excel_BuiltIn_Print_Titles_12">#REF!</definedName>
    <definedName name="Excel_BuiltIn_Print_Titles_13" localSheetId="0">#REF!</definedName>
    <definedName name="Excel_BuiltIn_Print_Titles_13">#REF!</definedName>
    <definedName name="Excel_BuiltIn_Print_Titles_13_1" localSheetId="0">#REF!</definedName>
    <definedName name="Excel_BuiltIn_Print_Titles_13_1">#REF!</definedName>
    <definedName name="Excel_BuiltIn_Print_Titles_14" localSheetId="0">#REF!</definedName>
    <definedName name="Excel_BuiltIn_Print_Titles_14">#REF!</definedName>
    <definedName name="Excel_BuiltIn_Print_Titles_2" localSheetId="0">#REF!</definedName>
    <definedName name="Excel_BuiltIn_Print_Titles_2">#REF!</definedName>
    <definedName name="Excel_BuiltIn_Print_Titles_2_1" localSheetId="0">#REF!</definedName>
    <definedName name="Excel_BuiltIn_Print_Titles_2_1">#REF!</definedName>
    <definedName name="Excel_BuiltIn_Print_Titles_3" localSheetId="0">#REF!</definedName>
    <definedName name="Excel_BuiltIn_Print_Titles_3">#REF!</definedName>
    <definedName name="Excel_BuiltIn_Print_Titles_3_1" localSheetId="0">#REF!</definedName>
    <definedName name="Excel_BuiltIn_Print_Titles_3_1">#REF!</definedName>
    <definedName name="Excel_BuiltIn_Print_Titles_4" localSheetId="0">#REF!</definedName>
    <definedName name="Excel_BuiltIn_Print_Titles_4">#REF!</definedName>
    <definedName name="Excel_BuiltIn_Print_Titles_4_1" localSheetId="0">#REF!</definedName>
    <definedName name="Excel_BuiltIn_Print_Titles_4_1">#REF!</definedName>
    <definedName name="Excel_BuiltIn_Print_Titles_5" localSheetId="0">#REF!</definedName>
    <definedName name="Excel_BuiltIn_Print_Titles_5">#REF!</definedName>
    <definedName name="Excel_BuiltIn_Print_Titles_5_1" localSheetId="0">#REF!</definedName>
    <definedName name="Excel_BuiltIn_Print_Titles_5_1">#REF!</definedName>
    <definedName name="Excel_BuiltIn_Print_Titles_8" localSheetId="0">#REF!</definedName>
    <definedName name="Excel_BuiltIn_Print_Titles_8">#REF!</definedName>
    <definedName name="Excel_BuiltIn_Print_Titles_9" localSheetId="0">#REF!</definedName>
    <definedName name="Excel_BuiltIn_Print_Titles_9">#REF!</definedName>
    <definedName name="Excel_BuiltIn_Print_Titles_9_1" localSheetId="0">#REF!</definedName>
    <definedName name="Excel_BuiltIn_Print_Titles_9_1">#REF!</definedName>
    <definedName name="FD" localSheetId="0">[20]!FD</definedName>
    <definedName name="FD">[20]!FD</definedName>
    <definedName name="fgh" localSheetId="0">[21]топография!#REF!</definedName>
    <definedName name="fgh">[21]топография!#REF!</definedName>
    <definedName name="fghj" localSheetId="0">[22]!dial_mater_udar</definedName>
    <definedName name="fghj">[22]!dial_mater_udar</definedName>
    <definedName name="gerl" localSheetId="0">[23]!dial_mater</definedName>
    <definedName name="gerl">[23]!dial_mater</definedName>
    <definedName name="h" localSheetId="0">#REF!</definedName>
    <definedName name="h">#REF!</definedName>
    <definedName name="hfcxtn" localSheetId="0" hidden="1">#REF!</definedName>
    <definedName name="hfcxtn" hidden="1">#REF!</definedName>
    <definedName name="hPriceRange" localSheetId="0">[12]Лист1!#REF!</definedName>
    <definedName name="hPriceRange">[12]Лист1!#REF!</definedName>
    <definedName name="hPriceRange_1" localSheetId="0">[13]Цена!#REF!</definedName>
    <definedName name="hPriceRange_1">[13]Цена!#REF!</definedName>
    <definedName name="i" localSheetId="0">#REF!</definedName>
    <definedName name="i">#REF!</definedName>
    <definedName name="idPriceColumn" localSheetId="0">[12]Лист1!#REF!</definedName>
    <definedName name="idPriceColumn">[12]Лист1!#REF!</definedName>
    <definedName name="idPriceColumn_1" localSheetId="0">[13]Цена!#REF!</definedName>
    <definedName name="idPriceColumn_1">[13]Цена!#REF!</definedName>
    <definedName name="iii" localSheetId="0">#REF!</definedName>
    <definedName name="iii">#REF!</definedName>
    <definedName name="iiiii" localSheetId="0">#REF!</definedName>
    <definedName name="iiiii">#REF!</definedName>
    <definedName name="Ind" localSheetId="0">#REF!</definedName>
    <definedName name="Ind">#REF!</definedName>
    <definedName name="infl" localSheetId="0">[24]ПДР!#REF!</definedName>
    <definedName name="infl">[24]ПДР!#REF!</definedName>
    <definedName name="Itog" localSheetId="0">#REF!</definedName>
    <definedName name="Itog">#REF!</definedName>
    <definedName name="Iквартал2014">[25]Индексы!$A$2:$A$18</definedName>
    <definedName name="jkjhggh" localSheetId="0">#REF!</definedName>
    <definedName name="jkjhggh">#REF!</definedName>
    <definedName name="Jkz">'[26]СметаСводная гост'!$F$8</definedName>
    <definedName name="kp" localSheetId="0">[24]ПДР!#REF!</definedName>
    <definedName name="kp">[24]ПДР!#REF!</definedName>
    <definedName name="KPlan" localSheetId="0">#REF!</definedName>
    <definedName name="KPlan">#REF!</definedName>
    <definedName name="l" localSheetId="0">#REF!</definedName>
    <definedName name="l">#REF!</definedName>
    <definedName name="language" localSheetId="0">#REF!</definedName>
    <definedName name="language">#REF!</definedName>
    <definedName name="ljujhunb" localSheetId="0">[17]топография!#REF!</definedName>
    <definedName name="ljujhunb">[17]топография!#REF!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n" localSheetId="0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0">#REF!</definedName>
    <definedName name="Nalog">#REF!</definedName>
    <definedName name="ngh" localSheetId="0">[8]топография!#REF!</definedName>
    <definedName name="ngh">[8]топография!#REF!</definedName>
    <definedName name="njuhfabx" localSheetId="0">#REF!</definedName>
    <definedName name="njuhfabx">#REF!</definedName>
    <definedName name="NumColJournal" localSheetId="0">#REF!</definedName>
    <definedName name="NumColJournal">#REF!</definedName>
    <definedName name="o" localSheetId="0">#REF!</definedName>
    <definedName name="o">#REF!</definedName>
    <definedName name="Obj" localSheetId="0">#REF!</definedName>
    <definedName name="Obj">#REF!</definedName>
    <definedName name="OELName" localSheetId="0">[12]Лист1!#REF!</definedName>
    <definedName name="OELName">[12]Лист1!#REF!</definedName>
    <definedName name="OELName_1" localSheetId="0">[13]Обновление!#REF!</definedName>
    <definedName name="OELName_1">[13]Обновление!#REF!</definedName>
    <definedName name="OPLName" localSheetId="0">[12]Лист1!#REF!</definedName>
    <definedName name="OPLName">[12]Лист1!#REF!</definedName>
    <definedName name="OPLName_1" localSheetId="0">[13]Обновление!#REF!</definedName>
    <definedName name="OPLName_1">[13]Обновление!#REF!</definedName>
    <definedName name="oppp" localSheetId="0">#REF!</definedName>
    <definedName name="oppp">#REF!</definedName>
    <definedName name="p" localSheetId="0">[12]Лист1!#REF!</definedName>
    <definedName name="p">[12]Лист1!#REF!</definedName>
    <definedName name="p_1" localSheetId="0">[13]Product!#REF!</definedName>
    <definedName name="p_1">[13]Product!#REF!</definedName>
    <definedName name="PDat" localSheetId="0">[20]!PDat</definedName>
    <definedName name="PDat">[20]!PDat</definedName>
    <definedName name="pp" localSheetId="0">#REF!</definedName>
    <definedName name="pp">#REF!</definedName>
    <definedName name="PriceRange" localSheetId="0">[12]Лист1!#REF!</definedName>
    <definedName name="PriceRange">[12]Лист1!#REF!</definedName>
    <definedName name="PriceRange_1" localSheetId="0">[13]Цена!#REF!</definedName>
    <definedName name="PriceRange_1">[13]Цена!#REF!</definedName>
    <definedName name="Print_Area" localSheetId="0">#REF!</definedName>
    <definedName name="Print_Area">#REF!</definedName>
    <definedName name="propis" localSheetId="0">#REF!</definedName>
    <definedName name="propis">#REF!</definedName>
    <definedName name="q" localSheetId="0">#REF!</definedName>
    <definedName name="q">#REF!</definedName>
    <definedName name="qqqqqqq" localSheetId="0">[27]топография!#REF!</definedName>
    <definedName name="qqqqqqq">[27]топография!#REF!</definedName>
    <definedName name="qqqqqqqqqqqqqqqqqqqqqqqqqqqqqqqqqqq" localSheetId="0">#REF!</definedName>
    <definedName name="qqqqqqqqqqqqqqqqqqqqqqqqqqqqqqqqqqq">#REF!</definedName>
    <definedName name="Rashod_dolot_udar" localSheetId="0">[18]!Rashod_dolot_udar</definedName>
    <definedName name="Rashod_dolot_udar">[18]!Rashod_dolot_udar</definedName>
    <definedName name="Rashod_dolot_zap" localSheetId="0">[19]!Rashod_dolot_zap</definedName>
    <definedName name="Rashod_dolot_zap">[19]!Rashod_dolot_zap</definedName>
    <definedName name="rehl" localSheetId="0">#REF!</definedName>
    <definedName name="rehl">#REF!</definedName>
    <definedName name="rf" localSheetId="0">#REF!</definedName>
    <definedName name="rf">#REF!</definedName>
    <definedName name="rr" localSheetId="0">'[28]Пример расчета'!#REF!</definedName>
    <definedName name="rr">'[28]Пример расчета'!#REF!</definedName>
    <definedName name="rtyrty" localSheetId="0">#REF!</definedName>
    <definedName name="rtyrty">#REF!</definedName>
    <definedName name="SD_DC" localSheetId="0">#REF!</definedName>
    <definedName name="SD_DC">#REF!</definedName>
    <definedName name="sdd" localSheetId="0">[8]топография!#REF!</definedName>
    <definedName name="sdd">[8]топография!#REF!</definedName>
    <definedName name="sddsdaD" localSheetId="0">[17]топография!#REF!</definedName>
    <definedName name="sddsdaD">[17]топография!#REF!</definedName>
    <definedName name="SDDsfd" localSheetId="0">#REF!</definedName>
    <definedName name="SDDsfd">#REF!</definedName>
    <definedName name="SDSA" localSheetId="0">#REF!</definedName>
    <definedName name="SDSA">#REF!</definedName>
    <definedName name="SF_SFs" localSheetId="0">#REF!</definedName>
    <definedName name="SF_SFs">#REF!</definedName>
    <definedName name="SM" localSheetId="0">#REF!</definedName>
    <definedName name="SM">#REF!</definedName>
    <definedName name="SM_SM" localSheetId="0">#REF!</definedName>
    <definedName name="SM_SM">#REF!</definedName>
    <definedName name="SM_SM1" localSheetId="0">#REF!</definedName>
    <definedName name="SM_SM1">#REF!</definedName>
    <definedName name="SM_SM45" localSheetId="0">#REF!</definedName>
    <definedName name="SM_SM45">#REF!</definedName>
    <definedName name="SM_SM6" localSheetId="0">#REF!</definedName>
    <definedName name="SM_SM6">#REF!</definedName>
    <definedName name="SM_STO" localSheetId="0">#REF!</definedName>
    <definedName name="SM_STO">#REF!</definedName>
    <definedName name="SM_STO_1" localSheetId="0">'[29]СМЕТА проект'!#REF!</definedName>
    <definedName name="SM_STO_1">'[29]СМЕТА проект'!#REF!</definedName>
    <definedName name="SM_STO1" localSheetId="0">#REF!</definedName>
    <definedName name="SM_STO1">#REF!</definedName>
    <definedName name="SM_STO2" localSheetId="0">#REF!</definedName>
    <definedName name="SM_STO2">#REF!</definedName>
    <definedName name="SM_STO3" localSheetId="0">#REF!</definedName>
    <definedName name="SM_STO3">#REF!</definedName>
    <definedName name="Smmmmmmmmmmmmmmm" localSheetId="0">#REF!</definedName>
    <definedName name="Smmmmmmmmmmmmmmm">#REF!</definedName>
    <definedName name="SmPr" localSheetId="0">#REF!</definedName>
    <definedName name="SmPr">#REF!</definedName>
    <definedName name="Status" localSheetId="0">#REF!</definedName>
    <definedName name="Status">#REF!</definedName>
    <definedName name="SUM_" localSheetId="0">#REF!</definedName>
    <definedName name="SUM_">#REF!</definedName>
    <definedName name="SUM_1" localSheetId="0">#REF!</definedName>
    <definedName name="SUM_1">#REF!</definedName>
    <definedName name="sum_2" localSheetId="0">#REF!</definedName>
    <definedName name="sum_2">#REF!</definedName>
    <definedName name="SUM_3" localSheetId="0">#REF!</definedName>
    <definedName name="SUM_3">#REF!</definedName>
    <definedName name="sum_4" localSheetId="0">#REF!</definedName>
    <definedName name="sum_4">#REF!</definedName>
    <definedName name="Sum_Prop" localSheetId="0">[20]!sum_prop</definedName>
    <definedName name="Sum_Prop">[20]!sum_prop</definedName>
    <definedName name="SV" localSheetId="0">#REF!</definedName>
    <definedName name="SV">#REF!</definedName>
    <definedName name="SV_STO" localSheetId="0">#REF!</definedName>
    <definedName name="SV_STO">#REF!</definedName>
    <definedName name="t" localSheetId="0">#REF!</definedName>
    <definedName name="t">#REF!</definedName>
    <definedName name="Time_diff" localSheetId="0">#REF!</definedName>
    <definedName name="Time_diff">#REF!</definedName>
    <definedName name="Times" localSheetId="0">#REF!</definedName>
    <definedName name="Times">#REF!</definedName>
    <definedName name="Times___0" localSheetId="0">#REF!</definedName>
    <definedName name="Times___0">#REF!</definedName>
    <definedName name="Title_Format" localSheetId="0">[5]Стрельна!#REF!</definedName>
    <definedName name="Title_Format">[5]Стрельна!#REF!</definedName>
    <definedName name="ujl" localSheetId="0">#REF!</definedName>
    <definedName name="ujl">#REF!</definedName>
    <definedName name="USA" localSheetId="0">[30]Шкаф!#REF!</definedName>
    <definedName name="USA">[30]Шкаф!#REF!</definedName>
    <definedName name="USA_1" localSheetId="0">#REF!</definedName>
    <definedName name="USA_1">#REF!</definedName>
    <definedName name="v" localSheetId="0">#REF!</definedName>
    <definedName name="v">#REF!</definedName>
    <definedName name="VH" localSheetId="0">#REF!</definedName>
    <definedName name="VH">#REF!</definedName>
    <definedName name="vhjk" localSheetId="0">[9]топография!#REF!</definedName>
    <definedName name="vhjk">[9]топография!#REF!</definedName>
    <definedName name="vvod_ini" localSheetId="0">[31]!vvod_ini</definedName>
    <definedName name="vvod_ini">[31]!vvod_ini</definedName>
    <definedName name="w" localSheetId="0">#REF!</definedName>
    <definedName name="w">#REF!</definedName>
    <definedName name="wrn" hidden="1">{"glc1",#N/A,FALSE,"GLC";"glc2",#N/A,FALSE,"GLC";"glc3",#N/A,FALSE,"GLC";"glc4",#N/A,FALSE,"GLC";"glc5",#N/A,FALSE,"GLC"}</definedName>
    <definedName name="wrn.1." hidden="1">{#N/A,#N/A,FALSE,"Шаблон_Спец1"}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xh" localSheetId="0">#REF!</definedName>
    <definedName name="xh">#REF!</definedName>
    <definedName name="y" localSheetId="0">#REF!</definedName>
    <definedName name="y">#REF!</definedName>
    <definedName name="Yamaha_26" localSheetId="0">#REF!</definedName>
    <definedName name="Yamaha_26">#REF!</definedName>
    <definedName name="yyy" localSheetId="0">#REF!</definedName>
    <definedName name="yyy">#REF!</definedName>
    <definedName name="ZAK1" localSheetId="0">#REF!</definedName>
    <definedName name="ZAK1">#REF!</definedName>
    <definedName name="ZAK2" localSheetId="0">#REF!</definedName>
    <definedName name="ZAK2">#REF!</definedName>
    <definedName name="zak3" localSheetId="0">#REF!</definedName>
    <definedName name="zak3">#REF!</definedName>
    <definedName name="zxdc" localSheetId="0">#REF!</definedName>
    <definedName name="zxdc">#REF!</definedName>
    <definedName name="zzzz" localSheetId="0">#REF!</definedName>
    <definedName name="zzzz">#REF!</definedName>
    <definedName name="а" localSheetId="0">#REF!</definedName>
    <definedName name="а">#REF!</definedName>
    <definedName name="а1" localSheetId="0">#REF!</definedName>
    <definedName name="а1">#REF!</definedName>
    <definedName name="А10" localSheetId="0">#REF!</definedName>
    <definedName name="А10">#REF!</definedName>
    <definedName name="а12" localSheetId="0">#REF!</definedName>
    <definedName name="а12">#REF!</definedName>
    <definedName name="а124545" localSheetId="0">#REF!</definedName>
    <definedName name="а124545">#REF!</definedName>
    <definedName name="А15" localSheetId="0">#REF!</definedName>
    <definedName name="А15">#REF!</definedName>
    <definedName name="А2" localSheetId="0">#REF!</definedName>
    <definedName name="А2">#REF!</definedName>
    <definedName name="А34" localSheetId="0">#REF!</definedName>
    <definedName name="А34">#REF!</definedName>
    <definedName name="а35" localSheetId="0">#REF!</definedName>
    <definedName name="а35">#REF!</definedName>
    <definedName name="а36" localSheetId="0">#REF!</definedName>
    <definedName name="а36">#REF!</definedName>
    <definedName name="аа" localSheetId="0">#REF!</definedName>
    <definedName name="аа">#REF!</definedName>
    <definedName name="ААА" localSheetId="0">#REF!</definedName>
    <definedName name="ААА">#REF!</definedName>
    <definedName name="аааа" localSheetId="0">#REF!</definedName>
    <definedName name="аааа">#REF!</definedName>
    <definedName name="ааааа" localSheetId="0">#REF!</definedName>
    <definedName name="ааааа">#REF!</definedName>
    <definedName name="аааааа" localSheetId="0">#REF!</definedName>
    <definedName name="аааааа">#REF!</definedName>
    <definedName name="ааааааа" localSheetId="0">#REF!</definedName>
    <definedName name="ааааааа">#REF!</definedName>
    <definedName name="ааааааааыфффф" localSheetId="0">#REF!</definedName>
    <definedName name="ааааааааыфффф">#REF!</definedName>
    <definedName name="аб" localSheetId="0">#REF!</definedName>
    <definedName name="аб">#REF!</definedName>
    <definedName name="абв10" localSheetId="0">#REF!</definedName>
    <definedName name="абв10">#REF!</definedName>
    <definedName name="ав" localSheetId="0">#REF!</definedName>
    <definedName name="ав">#REF!</definedName>
    <definedName name="ава" localSheetId="0">#REF!</definedName>
    <definedName name="ава">#REF!</definedName>
    <definedName name="авввввввввввввввввввв" localSheetId="0">#REF!</definedName>
    <definedName name="авввввввввввввввввввв">#REF!</definedName>
    <definedName name="аве" localSheetId="0">[7]!ABN</definedName>
    <definedName name="аве">[7]!ABN</definedName>
    <definedName name="авжддд" localSheetId="0">#REF!</definedName>
    <definedName name="авжддд">#REF!</definedName>
    <definedName name="авпявап" localSheetId="0">#REF!</definedName>
    <definedName name="авпявап">#REF!</definedName>
    <definedName name="авпяпав" localSheetId="0">#REF!</definedName>
    <definedName name="авпяпав">#REF!</definedName>
    <definedName name="авРВп" localSheetId="0">#REF!</definedName>
    <definedName name="авРВп">#REF!</definedName>
    <definedName name="авс" localSheetId="0">#REF!</definedName>
    <definedName name="авс">#REF!</definedName>
    <definedName name="аглвг" localSheetId="0">#REF!</definedName>
    <definedName name="аглвг">#REF!</definedName>
    <definedName name="админ" localSheetId="0">#REF!</definedName>
    <definedName name="админ">#REF!</definedName>
    <definedName name="аднг" localSheetId="0">#REF!</definedName>
    <definedName name="аднг">#REF!</definedName>
    <definedName name="адоад" localSheetId="0">#REF!</definedName>
    <definedName name="адоад">#REF!</definedName>
    <definedName name="адожд" localSheetId="0">#REF!</definedName>
    <definedName name="адожд">#REF!</definedName>
    <definedName name="АКСТ">'[32]Лист опроса'!$B$22</definedName>
    <definedName name="ало" localSheetId="0">#REF!</definedName>
    <definedName name="ало">#REF!</definedName>
    <definedName name="Алтайский_край" localSheetId="0">#REF!</definedName>
    <definedName name="Алтайский_край">#REF!</definedName>
    <definedName name="Алтайский_край_1" localSheetId="0">#REF!</definedName>
    <definedName name="Алтайский_край_1">#REF!</definedName>
    <definedName name="аморт." localSheetId="0">[33]!dial_koef_udar</definedName>
    <definedName name="аморт.">[33]!dial_koef_udar</definedName>
    <definedName name="Амурская_область" localSheetId="0">#REF!</definedName>
    <definedName name="Амурская_область">#REF!</definedName>
    <definedName name="Амурская_область_1" localSheetId="0">#REF!</definedName>
    <definedName name="Амурская_область_1">#REF!</definedName>
    <definedName name="ангданга" localSheetId="0">#REF!</definedName>
    <definedName name="ангданга">#REF!</definedName>
    <definedName name="ангщ" localSheetId="0">#REF!</definedName>
    <definedName name="ангщ">#REF!</definedName>
    <definedName name="анд" localSheetId="0">#REF!</definedName>
    <definedName name="анд">#REF!</definedName>
    <definedName name="анол" localSheetId="0">#REF!</definedName>
    <definedName name="анол">#REF!</definedName>
    <definedName name="анрл" localSheetId="0">[8]топография!#REF!</definedName>
    <definedName name="анрл">[8]топография!#REF!</definedName>
    <definedName name="аода" localSheetId="0">#REF!</definedName>
    <definedName name="аода">#REF!</definedName>
    <definedName name="аодадо" localSheetId="0">#REF!</definedName>
    <definedName name="аодадо">#REF!</definedName>
    <definedName name="аодра" localSheetId="0">#REF!</definedName>
    <definedName name="аодра">#REF!</definedName>
    <definedName name="аол" localSheetId="0">[8]топография!#REF!</definedName>
    <definedName name="аол">[8]топография!#REF!</definedName>
    <definedName name="аолрмб">[34]Вспомогательный!$D$77</definedName>
    <definedName name="аопы" localSheetId="0">#REF!</definedName>
    <definedName name="аопы">#REF!</definedName>
    <definedName name="аопыао" localSheetId="0">#REF!</definedName>
    <definedName name="аопыао">#REF!</definedName>
    <definedName name="аоыао" localSheetId="0">#REF!</definedName>
    <definedName name="аоыао">#REF!</definedName>
    <definedName name="ап" localSheetId="0">#REF!</definedName>
    <definedName name="ап">#REF!</definedName>
    <definedName name="ап12" localSheetId="0">#REF!</definedName>
    <definedName name="ап12">#REF!</definedName>
    <definedName name="апоап" localSheetId="0">#REF!</definedName>
    <definedName name="апоап">#REF!</definedName>
    <definedName name="аповоп" localSheetId="0">#REF!</definedName>
    <definedName name="аповоп">#REF!</definedName>
    <definedName name="апопр" localSheetId="0">#REF!</definedName>
    <definedName name="апопр">#REF!</definedName>
    <definedName name="апорапо" localSheetId="0">#REF!</definedName>
    <definedName name="апорапо">#REF!</definedName>
    <definedName name="апотиа" localSheetId="0">#REF!</definedName>
    <definedName name="апотиа">#REF!</definedName>
    <definedName name="апоыа" localSheetId="0">#REF!</definedName>
    <definedName name="апоыа">#REF!</definedName>
    <definedName name="апоыаоп" localSheetId="0">#REF!</definedName>
    <definedName name="апоыаоп">#REF!</definedName>
    <definedName name="апоыапо" localSheetId="0">#REF!</definedName>
    <definedName name="апоыапо">#REF!</definedName>
    <definedName name="апоыоо" localSheetId="0">#REF!</definedName>
    <definedName name="апоыоо">#REF!</definedName>
    <definedName name="апр" localSheetId="0">[35]топография!#REF!</definedName>
    <definedName name="апр">[35]топография!#REF!</definedName>
    <definedName name="аправи" localSheetId="0">#REF!</definedName>
    <definedName name="аправи">#REF!</definedName>
    <definedName name="апрво" localSheetId="0">#REF!</definedName>
    <definedName name="апрво">#REF!</definedName>
    <definedName name="апрыа" localSheetId="0">#REF!</definedName>
    <definedName name="апрыа">#REF!</definedName>
    <definedName name="апрыапр" localSheetId="0">[8]топография!#REF!</definedName>
    <definedName name="апрыапр">[8]топография!#REF!</definedName>
    <definedName name="апыо" localSheetId="0">#REF!</definedName>
    <definedName name="апыо">#REF!</definedName>
    <definedName name="апырр" localSheetId="0">#REF!</definedName>
    <definedName name="апырр">#REF!</definedName>
    <definedName name="араера" localSheetId="0">#REF!</definedName>
    <definedName name="араера">#REF!</definedName>
    <definedName name="арбь" localSheetId="0">#REF!</definedName>
    <definedName name="арбь">#REF!</definedName>
    <definedName name="арл" localSheetId="0">#REF!</definedName>
    <definedName name="арл">#REF!</definedName>
    <definedName name="арла" localSheetId="0">[8]топография!#REF!</definedName>
    <definedName name="арла">[8]топография!#REF!</definedName>
    <definedName name="аро" localSheetId="0">#REF!</definedName>
    <definedName name="аро">#REF!</definedName>
    <definedName name="ародар" localSheetId="0">#REF!</definedName>
    <definedName name="ародар">#REF!</definedName>
    <definedName name="ародард" localSheetId="0">[8]топография!#REF!</definedName>
    <definedName name="ародард">[8]топография!#REF!</definedName>
    <definedName name="ародарод" localSheetId="0">#REF!</definedName>
    <definedName name="ародарод">#REF!</definedName>
    <definedName name="ародра" localSheetId="0">#REF!</definedName>
    <definedName name="ародра">#REF!</definedName>
    <definedName name="арол" localSheetId="0">#REF!</definedName>
    <definedName name="арол">#REF!</definedName>
    <definedName name="аролаол" localSheetId="0">#REF!</definedName>
    <definedName name="аролаол">#REF!</definedName>
    <definedName name="арпа" localSheetId="0">#REF!</definedName>
    <definedName name="арпа">#REF!</definedName>
    <definedName name="Архангельская_область" localSheetId="0">#REF!</definedName>
    <definedName name="Архангельская_область">#REF!</definedName>
    <definedName name="Архангельская_область_1" localSheetId="0">#REF!</definedName>
    <definedName name="Архангельская_область_1">#REF!</definedName>
    <definedName name="арьдбра" localSheetId="0">[8]топография!#REF!</definedName>
    <definedName name="арьдбра">[8]топография!#REF!</definedName>
    <definedName name="Астраханская_область" localSheetId="0">#REF!</definedName>
    <definedName name="Астраханская_область">#REF!</definedName>
    <definedName name="АСУТП" localSheetId="0">#REF!</definedName>
    <definedName name="АСУТП">#REF!</definedName>
    <definedName name="аф" localSheetId="0">[36]Сводный!#REF!</definedName>
    <definedName name="аф">[36]Сводный!#REF!</definedName>
    <definedName name="АФС" localSheetId="0">[10]топография!#REF!</definedName>
    <definedName name="АФС">[10]топография!#REF!</definedName>
    <definedName name="ачпо" localSheetId="0">[17]топография!#REF!</definedName>
    <definedName name="ачпо">[17]топография!#REF!</definedName>
    <definedName name="аыв" localSheetId="0">#REF!</definedName>
    <definedName name="аыв">#REF!</definedName>
    <definedName name="аыоап" localSheetId="0">#REF!</definedName>
    <definedName name="аыоап">#REF!</definedName>
    <definedName name="аыоапо" localSheetId="0">#REF!</definedName>
    <definedName name="аыоапо">#REF!</definedName>
    <definedName name="аыопыао" localSheetId="0">#REF!</definedName>
    <definedName name="аыопыао">#REF!</definedName>
    <definedName name="аыпр" localSheetId="0">[9]топография!#REF!</definedName>
    <definedName name="аыпр">[9]топография!#REF!</definedName>
    <definedName name="аыпрыпр" localSheetId="0">#REF!</definedName>
    <definedName name="аыпрыпр">#REF!</definedName>
    <definedName name="аыыпо" localSheetId="0">[8]топография!#REF!</definedName>
    <definedName name="аыыпо">[8]топография!#REF!</definedName>
    <definedName name="б" localSheetId="0">#REF!</definedName>
    <definedName name="б">#REF!</definedName>
    <definedName name="_xlnm.Database" localSheetId="0">#REF!</definedName>
    <definedName name="_xlnm.Database">#REF!</definedName>
    <definedName name="БАК2" localSheetId="0">#REF!</definedName>
    <definedName name="БАК2">#REF!</definedName>
    <definedName name="Белгородская_область" localSheetId="0">#REF!</definedName>
    <definedName name="Белгородская_область">#REF!</definedName>
    <definedName name="блр4545" localSheetId="0">#REF!</definedName>
    <definedName name="блр4545">#REF!</definedName>
    <definedName name="Богат">[37]СметаСводная!$C$8</definedName>
    <definedName name="Больш" localSheetId="0">#REF!</definedName>
    <definedName name="Больш">#REF!</definedName>
    <definedName name="бпрбь" localSheetId="0">#REF!</definedName>
    <definedName name="бпрбь">#REF!</definedName>
    <definedName name="Брянская_область" localSheetId="0">#REF!</definedName>
    <definedName name="Брянская_область">#REF!</definedName>
    <definedName name="Буровой_понтон" localSheetId="0">#REF!</definedName>
    <definedName name="Буровой_понтон">#REF!</definedName>
    <definedName name="быч">'[38]свод 2'!$A$7</definedName>
    <definedName name="бьюждж" localSheetId="0">#REF!</definedName>
    <definedName name="бьюждж">#REF!</definedName>
    <definedName name="бю.бю." localSheetId="0">#REF!</definedName>
    <definedName name="бю.бю.">#REF!</definedName>
    <definedName name="в" localSheetId="0">#REF!</definedName>
    <definedName name="в">#REF!</definedName>
    <definedName name="В5" localSheetId="0">#REF!</definedName>
    <definedName name="В5">#REF!</definedName>
    <definedName name="Ва" localSheetId="0">#REF!</definedName>
    <definedName name="Ва">#REF!</definedName>
    <definedName name="ва3" localSheetId="0">#REF!</definedName>
    <definedName name="ва3">#REF!</definedName>
    <definedName name="вав" localSheetId="0">[16]топография!#REF!</definedName>
    <definedName name="вав">[16]топография!#REF!</definedName>
    <definedName name="вава" localSheetId="0">#REF!</definedName>
    <definedName name="вава">#REF!</definedName>
    <definedName name="вавввввввввввввв" localSheetId="0">#REF!</definedName>
    <definedName name="вавввввввввввввв">#REF!</definedName>
    <definedName name="ваепкн" localSheetId="0">[17]топография!#REF!</definedName>
    <definedName name="ваепкн">[17]топография!#REF!</definedName>
    <definedName name="ВАЛ_" localSheetId="0">#REF!</definedName>
    <definedName name="ВАЛ_">#REF!</definedName>
    <definedName name="ВАЛ_1" localSheetId="0">#REF!</definedName>
    <definedName name="ВАЛ_1">#REF!</definedName>
    <definedName name="ВАЛ_4" localSheetId="0">#REF!</definedName>
    <definedName name="ВАЛ_4">#REF!</definedName>
    <definedName name="Валаам" localSheetId="0">#REF!</definedName>
    <definedName name="Валаам">#REF!</definedName>
    <definedName name="вангл" localSheetId="0">#REF!</definedName>
    <definedName name="вангл">#REF!</definedName>
    <definedName name="ванлр" localSheetId="0">#REF!</definedName>
    <definedName name="ванлр">#REF!</definedName>
    <definedName name="ванол" localSheetId="0">[9]топография!#REF!</definedName>
    <definedName name="ванол">[9]топография!#REF!</definedName>
    <definedName name="вао" localSheetId="0">#REF!</definedName>
    <definedName name="вао">#REF!</definedName>
    <definedName name="вап" localSheetId="0">#REF!</definedName>
    <definedName name="вап">#REF!</definedName>
    <definedName name="вапвя" localSheetId="0">#REF!</definedName>
    <definedName name="вапвя">#REF!</definedName>
    <definedName name="вапр" localSheetId="0">#REF!</definedName>
    <definedName name="вапр">#REF!</definedName>
    <definedName name="вапяп" localSheetId="0">#REF!</definedName>
    <definedName name="вапяп">#REF!</definedName>
    <definedName name="вар" localSheetId="0">[8]топография!#REF!</definedName>
    <definedName name="вар">[8]топография!#REF!</definedName>
    <definedName name="варо" localSheetId="0">#REF!</definedName>
    <definedName name="варо">#REF!</definedName>
    <definedName name="вб">'[39]ЛЧ Р'!$C$55:$H$62</definedName>
    <definedName name="ввв" localSheetId="0">#REF!</definedName>
    <definedName name="ввв">#REF!</definedName>
    <definedName name="вввв" localSheetId="0">#REF!</definedName>
    <definedName name="в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ген" localSheetId="0">#REF!</definedName>
    <definedName name="вген">#REF!</definedName>
    <definedName name="вглльа" localSheetId="0">#REF!</definedName>
    <definedName name="вглльа">#REF!</definedName>
    <definedName name="ве" localSheetId="0">#REF!</definedName>
    <definedName name="ве">#REF!</definedName>
    <definedName name="ведущий" localSheetId="0">#REF!</definedName>
    <definedName name="ведущий">#REF!</definedName>
    <definedName name="венл" localSheetId="0">#REF!</definedName>
    <definedName name="венл">#REF!</definedName>
    <definedName name="вено" localSheetId="0">#REF!</definedName>
    <definedName name="вено">#REF!</definedName>
    <definedName name="веноевн" localSheetId="0">#REF!</definedName>
    <definedName name="веноевн">#REF!</definedName>
    <definedName name="венолвенп" localSheetId="0">#REF!</definedName>
    <definedName name="венолвенп">#REF!</definedName>
    <definedName name="веноь" localSheetId="0">#REF!</definedName>
    <definedName name="веноь">#REF!</definedName>
    <definedName name="венрол" localSheetId="0">#REF!</definedName>
    <definedName name="венрол">#REF!</definedName>
    <definedName name="венш" localSheetId="0">#REF!</definedName>
    <definedName name="венш">#REF!</definedName>
    <definedName name="вео" localSheetId="0">#REF!</definedName>
    <definedName name="вео">#REF!</definedName>
    <definedName name="Верхняя_часть" localSheetId="0">#REF!</definedName>
    <definedName name="Верхняя_часть">#REF!</definedName>
    <definedName name="ветер">[40]Таблица!$O$23:$O$24</definedName>
    <definedName name="веше" localSheetId="0">#REF!</definedName>
    <definedName name="веше">#REF!</definedName>
    <definedName name="вика" localSheetId="0">#REF!</definedName>
    <definedName name="вика">#REF!</definedName>
    <definedName name="вирваы" localSheetId="0">#REF!</definedName>
    <definedName name="вирваы">#REF!</definedName>
    <definedName name="вкпвп" localSheetId="0">#REF!</definedName>
    <definedName name="вкпвп">#REF!</definedName>
    <definedName name="ВЛ110">[41]Справка!$I$3:$I$35</definedName>
    <definedName name="Владимирская_область" localSheetId="0">#REF!</definedName>
    <definedName name="Владимирская_область">#REF!</definedName>
    <definedName name="влнг" localSheetId="0">[8]топография!#REF!</definedName>
    <definedName name="влнг">[8]топография!#REF!</definedName>
    <definedName name="внеове" localSheetId="0">#REF!</definedName>
    <definedName name="внеове">#REF!</definedName>
    <definedName name="внеое" localSheetId="0">#REF!</definedName>
    <definedName name="внеое">#REF!</definedName>
    <definedName name="внлг" localSheetId="0">#REF!</definedName>
    <definedName name="внлг">#REF!</definedName>
    <definedName name="внорьп" localSheetId="0">#REF!</definedName>
    <definedName name="внорьп">#REF!</definedName>
    <definedName name="внр" localSheetId="0">#REF!</definedName>
    <definedName name="внр">#REF!</definedName>
    <definedName name="вов" localSheetId="0">#REF!</definedName>
    <definedName name="вов">#REF!</definedName>
    <definedName name="вое" localSheetId="0">#REF!</definedName>
    <definedName name="вое">#REF!</definedName>
    <definedName name="Воздушные_линии">[40]Таблица!$B$6:$B$81</definedName>
    <definedName name="Волгоградская_область" localSheetId="0">#REF!</definedName>
    <definedName name="Волгоградская_область">#REF!</definedName>
    <definedName name="Вологодская_область" localSheetId="0">#REF!</definedName>
    <definedName name="Вологодская_область">#REF!</definedName>
    <definedName name="Вологодская_область_1" localSheetId="0">#REF!</definedName>
    <definedName name="Вологодская_область_1">#REF!</definedName>
    <definedName name="вопрв" localSheetId="0">#REF!</definedName>
    <definedName name="вопрв">#REF!</definedName>
    <definedName name="вопров" localSheetId="0">#REF!</definedName>
    <definedName name="вопров">#REF!</definedName>
    <definedName name="Воронежская_область" localSheetId="0">#REF!</definedName>
    <definedName name="Воронежская_область">#REF!</definedName>
    <definedName name="Восстановление_покрытий">[40]Таблица!$B$354:$B$358</definedName>
    <definedName name="Вп" localSheetId="0">#REF!</definedName>
    <definedName name="Вп">#REF!</definedName>
    <definedName name="впа" localSheetId="0">#REF!</definedName>
    <definedName name="впа">#REF!</definedName>
    <definedName name="впвпвппвпвенег5" localSheetId="0">#REF!</definedName>
    <definedName name="впвпвппвпвенег5">#REF!</definedName>
    <definedName name="впо" localSheetId="0">#REF!</definedName>
    <definedName name="впо">#REF!</definedName>
    <definedName name="впоп" localSheetId="0">[17]топография!#REF!</definedName>
    <definedName name="впоп">[17]топография!#REF!</definedName>
    <definedName name="впор" localSheetId="0">#REF!</definedName>
    <definedName name="впор">#REF!</definedName>
    <definedName name="впр" localSheetId="0">#REF!</definedName>
    <definedName name="впр">#REF!</definedName>
    <definedName name="впрвпр" localSheetId="0">#REF!</definedName>
    <definedName name="впрвпр">#REF!</definedName>
    <definedName name="впрл" localSheetId="0">#REF!</definedName>
    <definedName name="впрл">#REF!</definedName>
    <definedName name="впрлвпр" localSheetId="0">#REF!</definedName>
    <definedName name="впрлвпр">#REF!</definedName>
    <definedName name="впрлпр" localSheetId="0">#REF!</definedName>
    <definedName name="впрлпр">#REF!</definedName>
    <definedName name="впрлрпл" localSheetId="0">#REF!</definedName>
    <definedName name="впрлрпл">#REF!</definedName>
    <definedName name="впро" localSheetId="0">#REF!</definedName>
    <definedName name="впро">#REF!</definedName>
    <definedName name="впров" localSheetId="0">#REF!</definedName>
    <definedName name="впров">#REF!</definedName>
    <definedName name="впрь" localSheetId="0">#REF!</definedName>
    <definedName name="впрь">#REF!</definedName>
    <definedName name="впрьвп" localSheetId="0">#REF!</definedName>
    <definedName name="впрьвп">#REF!</definedName>
    <definedName name="впрьрь" localSheetId="0">#REF!</definedName>
    <definedName name="впрьрь">#REF!</definedName>
    <definedName name="вр" localSheetId="0">#REF!</definedName>
    <definedName name="вр">#REF!</definedName>
    <definedName name="вравар" localSheetId="0">#REF!</definedName>
    <definedName name="вравар">#REF!</definedName>
    <definedName name="вро" localSheetId="0">#REF!</definedName>
    <definedName name="вро">#REF!</definedName>
    <definedName name="вров" localSheetId="0">#REF!</definedName>
    <definedName name="вров">#REF!</definedName>
    <definedName name="вровап" localSheetId="0">#REF!</definedName>
    <definedName name="вровап">#REF!</definedName>
    <definedName name="врп" localSheetId="0">#REF!</definedName>
    <definedName name="врп">#REF!</definedName>
    <definedName name="врплнл" localSheetId="0">#REF!</definedName>
    <definedName name="врплнл">#REF!</definedName>
    <definedName name="врпов" localSheetId="0">#REF!</definedName>
    <definedName name="врпов">#REF!</definedName>
    <definedName name="врповор" localSheetId="0">#REF!</definedName>
    <definedName name="врповор">#REF!</definedName>
    <definedName name="врпьт" localSheetId="0">[8]топография!#REF!</definedName>
    <definedName name="врпьт">[8]топография!#REF!</definedName>
    <definedName name="врь" localSheetId="0">[17]топография!#REF!</definedName>
    <definedName name="врь">[17]топография!#REF!</definedName>
    <definedName name="врьпврь" localSheetId="0">#REF!</definedName>
    <definedName name="врьпврь">#REF!</definedName>
    <definedName name="вс" hidden="1">{#N/A,#N/A,FALSE,"Aging Summary";#N/A,#N/A,FALSE,"Ratio Analysis";#N/A,#N/A,FALSE,"Test 120 Day Accts";#N/A,#N/A,FALSE,"Tickmarks"}</definedName>
    <definedName name="Всего_по_смете" localSheetId="0">#REF!</definedName>
    <definedName name="Всего_по_смете">#REF!</definedName>
    <definedName name="ВсегоРучБур">[42]СмРучБур!$J$40</definedName>
    <definedName name="ВсегоШурфов" localSheetId="0">#REF!</definedName>
    <definedName name="ВсегоШурфов">#REF!</definedName>
    <definedName name="Вспомогательные_работы" localSheetId="0">#REF!</definedName>
    <definedName name="Вспомогательные_работы">#REF!</definedName>
    <definedName name="ВТ" localSheetId="0">#REF!</definedName>
    <definedName name="ВТ">#REF!</definedName>
    <definedName name="втор_кат" localSheetId="0">#REF!</definedName>
    <definedName name="втор_кат">#REF!</definedName>
    <definedName name="второй" localSheetId="0">#REF!</definedName>
    <definedName name="второй">#REF!</definedName>
    <definedName name="втратар" localSheetId="0">#REF!</definedName>
    <definedName name="втратар">#REF!</definedName>
    <definedName name="Выключатели">[40]Таблица!$B$479:$B$498</definedName>
    <definedName name="выфвы" localSheetId="0">[24]ПДР!#REF!</definedName>
    <definedName name="выфвы">[24]ПДР!#REF!</definedName>
    <definedName name="Вычислительная_техника" localSheetId="0">[30]Коэфф1.!#REF!</definedName>
    <definedName name="Вычислительная_техника">[30]Коэфф1.!#REF!</definedName>
    <definedName name="Вычислительная_техника_1" localSheetId="0">#REF!</definedName>
    <definedName name="Вычислительная_техника_1">#REF!</definedName>
    <definedName name="выы" localSheetId="0">#REF!</definedName>
    <definedName name="выы">#REF!</definedName>
    <definedName name="г" localSheetId="0">#REF!</definedName>
    <definedName name="г">#REF!</definedName>
    <definedName name="газ">'[43]свод 3'!$D$13</definedName>
    <definedName name="ГАП" localSheetId="0">#REF!</definedName>
    <definedName name="ГАП">#REF!</definedName>
    <definedName name="ггггггггггггггггггггггггггггггггггггггггггггггг" localSheetId="0">[15]топография!#REF!</definedName>
    <definedName name="ггггггггггггггггггггггггггггггггггггггггггггггг">[15]топография!#REF!</definedName>
    <definedName name="гелог" localSheetId="0">#REF!</definedName>
    <definedName name="гелог">#REF!</definedName>
    <definedName name="гео" localSheetId="0">#REF!</definedName>
    <definedName name="гео">#REF!</definedName>
    <definedName name="геог" localSheetId="0">#REF!</definedName>
    <definedName name="геог">#REF!</definedName>
    <definedName name="геодезия" localSheetId="0">#REF!</definedName>
    <definedName name="геодезия">#REF!</definedName>
    <definedName name="геол.1" localSheetId="0">#REF!</definedName>
    <definedName name="геол.1">#REF!</definedName>
    <definedName name="Геол_Лазаревск" localSheetId="0">[21]топография!#REF!</definedName>
    <definedName name="Геол_Лазаревск">[21]топография!#REF!</definedName>
    <definedName name="геол1" localSheetId="0">#REF!</definedName>
    <definedName name="геол1">#REF!</definedName>
    <definedName name="геол4" localSheetId="0">#REF!</definedName>
    <definedName name="геол4">#REF!</definedName>
    <definedName name="геология" localSheetId="0">#REF!</definedName>
    <definedName name="геология">#REF!</definedName>
    <definedName name="геоф" localSheetId="0">#REF!</definedName>
    <definedName name="геоф">#REF!</definedName>
    <definedName name="геоф1" localSheetId="0">#REF!</definedName>
    <definedName name="геоф1">#REF!</definedName>
    <definedName name="Геофиз" localSheetId="0">#REF!</definedName>
    <definedName name="Геофиз">#REF!</definedName>
    <definedName name="Геофиз1" localSheetId="0">#REF!</definedName>
    <definedName name="Геофиз1">#REF!</definedName>
    <definedName name="геофизика" localSheetId="0">#REF!</definedName>
    <definedName name="геофизика">#REF!</definedName>
    <definedName name="Гидр" localSheetId="0">[44]топография!#REF!</definedName>
    <definedName name="Гидр">[44]топография!#REF!</definedName>
    <definedName name="Гидро" localSheetId="0">[45]топография!#REF!</definedName>
    <definedName name="Гидро">[45]топография!#REF!</definedName>
    <definedName name="гидро1" localSheetId="0">#REF!</definedName>
    <definedName name="гидро1">#REF!</definedName>
    <definedName name="Гидро4" localSheetId="0">[45]топография!#REF!</definedName>
    <definedName name="Гидро4">[45]топография!#REF!</definedName>
    <definedName name="гидро5" localSheetId="0">#REF!</definedName>
    <definedName name="гидро5">#REF!</definedName>
    <definedName name="гидрол" localSheetId="0">#REF!</definedName>
    <definedName name="гидрол">#REF!</definedName>
    <definedName name="гидрол.4" localSheetId="0">#REF!</definedName>
    <definedName name="гидрол.4">#REF!</definedName>
    <definedName name="Гидролог" localSheetId="0">#REF!</definedName>
    <definedName name="Гидролог">#REF!</definedName>
    <definedName name="Гидролог4" localSheetId="0">#REF!</definedName>
    <definedName name="Гидролог4">#REF!</definedName>
    <definedName name="Гидрология_7.03.08" localSheetId="0">[17]топография!#REF!</definedName>
    <definedName name="Гидрология_7.03.08">[17]топография!#REF!</definedName>
    <definedName name="Гидрология7" localSheetId="0">[17]топография!#REF!</definedName>
    <definedName name="Гидрология7">[17]топография!#REF!</definedName>
    <definedName name="ГИП">'[6]Таблица 4 АСУТП'!$B$92:$B$99</definedName>
    <definedName name="ГИП2">'[46]Таблица 4 АСУТП'!$B$92:$B$99</definedName>
    <definedName name="гк">[47]СметаСводная!$H$2</definedName>
    <definedName name="глрп" localSheetId="0">#REF!</definedName>
    <definedName name="глрп">#REF!</definedName>
    <definedName name="гном" localSheetId="0">#REF!</definedName>
    <definedName name="гном">#REF!</definedName>
    <definedName name="го">[48]сводная!$E$9</definedName>
    <definedName name="гор" localSheetId="0">#REF!</definedName>
    <definedName name="гор">#REF!</definedName>
    <definedName name="гос" localSheetId="0">#REF!</definedName>
    <definedName name="гос">#REF!</definedName>
    <definedName name="гпдш" localSheetId="0">#REF!</definedName>
    <definedName name="гпдш">#REF!</definedName>
    <definedName name="гпшд" localSheetId="0">#REF!</definedName>
    <definedName name="гпшд">#REF!</definedName>
    <definedName name="гш" localSheetId="0">#REF!</definedName>
    <definedName name="гш">#REF!</definedName>
    <definedName name="гшд" localSheetId="0">#REF!</definedName>
    <definedName name="гшд">#REF!</definedName>
    <definedName name="гшн" localSheetId="0">#REF!</definedName>
    <definedName name="гшн">#REF!</definedName>
    <definedName name="гшпшщ" localSheetId="0">[49]топография!#REF!</definedName>
    <definedName name="гшпшщ">[49]топография!#REF!</definedName>
    <definedName name="гшшг">NA()</definedName>
    <definedName name="Д" localSheetId="0">#REF!</definedName>
    <definedName name="Д">#REF!</definedName>
    <definedName name="д1" localSheetId="0">#REF!</definedName>
    <definedName name="д1">#REF!</definedName>
    <definedName name="д10" localSheetId="0">#REF!</definedName>
    <definedName name="д10">#REF!</definedName>
    <definedName name="д2" localSheetId="0">#REF!</definedName>
    <definedName name="д2">#REF!</definedName>
    <definedName name="д3" localSheetId="0">#REF!</definedName>
    <definedName name="д3">#REF!</definedName>
    <definedName name="д4" localSheetId="0">#REF!</definedName>
    <definedName name="д4">#REF!</definedName>
    <definedName name="д5" localSheetId="0">#REF!</definedName>
    <definedName name="д5">#REF!</definedName>
    <definedName name="д6" localSheetId="0">#REF!</definedName>
    <definedName name="д6">#REF!</definedName>
    <definedName name="д7" localSheetId="0">#REF!</definedName>
    <definedName name="д7">#REF!</definedName>
    <definedName name="д8" localSheetId="0">#REF!</definedName>
    <definedName name="д8">#REF!</definedName>
    <definedName name="д9" localSheetId="0">#REF!</definedName>
    <definedName name="д9">#REF!</definedName>
    <definedName name="дан" localSheetId="0">#REF!</definedName>
    <definedName name="дан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д" localSheetId="0">[50]Смета!#REF!</definedName>
    <definedName name="дд">[50]Смета!#REF!</definedName>
    <definedName name="ДДД" localSheetId="0">[50]Смета!#REF!</definedName>
    <definedName name="ДДД">[50]Смета!#REF!</definedName>
    <definedName name="ддддд" localSheetId="0">#REF!</definedName>
    <definedName name="ддддд">#REF!</definedName>
    <definedName name="Демонтаж_ВЛ">[40]Таблица!$B$149:$B$169</definedName>
    <definedName name="Демонтаж_ВЛ_0_4_10_кВ_поопорно">[40]Таблица!$B$172:$B$179</definedName>
    <definedName name="Демонтаж_ж_б_опор_ВЛ_35_220_кВ__тыс._руб._за_1_м3">[40]Таблица!$B$182:$B$190</definedName>
    <definedName name="Демонтаж_зданий" localSheetId="0">[40]Таблица!#REF!</definedName>
    <definedName name="Демонтаж_зданий">[40]Таблица!#REF!</definedName>
    <definedName name="Демонтаж_оборудования_ПС">[40]Таблица!$B$612:$B$663</definedName>
    <definedName name="Демонтаж_стальных_опор_ВЛ_35_220_кВ__тыс._руб._за_1_т">[40]Таблица!$B$193:$B$201</definedName>
    <definedName name="десятый" localSheetId="0">#REF!</definedName>
    <definedName name="десятый">#REF!</definedName>
    <definedName name="Дефлятор" localSheetId="0">#REF!</definedName>
    <definedName name="Дефлятор">#REF!</definedName>
    <definedName name="Дефлятор1" localSheetId="0">#REF!</definedName>
    <definedName name="Дефлятор1">#REF!</definedName>
    <definedName name="дж">[34]Вспомогательный!$D$36</definedName>
    <definedName name="дж1">[34]Вспомогательный!$D$38</definedName>
    <definedName name="джож" localSheetId="0">'[28]Пример расчета'!#REF!</definedName>
    <definedName name="джож">'[28]Пример расчета'!#REF!</definedName>
    <definedName name="диапазон" localSheetId="0">#REF!</definedName>
    <definedName name="диапазон">#REF!</definedName>
    <definedName name="дир">[51]СметаСводная!$C$11</definedName>
    <definedName name="Диск" localSheetId="0">#REF!</definedName>
    <definedName name="Диск">#REF!</definedName>
    <definedName name="длдл" localSheetId="0">#REF!</definedName>
    <definedName name="длдл">#REF!</definedName>
    <definedName name="длждх" localSheetId="0">[16]топография!#REF!</definedName>
    <definedName name="длждх">[16]топография!#REF!</definedName>
    <definedName name="Длинна_границы" localSheetId="0">#REF!</definedName>
    <definedName name="Длинна_границы">#REF!</definedName>
    <definedName name="Длинна_трассы" localSheetId="0">#REF!</definedName>
    <definedName name="Длинна_трассы">#REF!</definedName>
    <definedName name="ДЛО" localSheetId="0">#REF!</definedName>
    <definedName name="ДЛО">#REF!</definedName>
    <definedName name="длозщшзщдлжб" localSheetId="0">#REF!</definedName>
    <definedName name="длозщшзщдлжб">#REF!</definedName>
    <definedName name="длолдолд" localSheetId="0">#REF!</definedName>
    <definedName name="длолдолд">#REF!</definedName>
    <definedName name="длощшл" localSheetId="0">#REF!</definedName>
    <definedName name="длощшл">#REF!</definedName>
    <definedName name="Дн_ставка" localSheetId="0">#REF!</definedName>
    <definedName name="Дн_ставка">#REF!</definedName>
    <definedName name="дна" localSheetId="0">#REF!</definedName>
    <definedName name="дна">#REF!</definedName>
    <definedName name="док">'[52]сводная (2)'!$D$8</definedName>
    <definedName name="Должность">'[53]Прямые расходы'!$C$10:$C$97</definedName>
    <definedName name="ДОЛЛАР" localSheetId="0">#REF!</definedName>
    <definedName name="ДОЛЛАР">#REF!</definedName>
    <definedName name="доорп" localSheetId="0">#REF!</definedName>
    <definedName name="доорп">#REF!</definedName>
    <definedName name="Доп._оборудование" localSheetId="0">[30]Коэфф1.!#REF!</definedName>
    <definedName name="Доп._оборудование">[30]Коэфф1.!#REF!</definedName>
    <definedName name="Доп._оборудование_1" localSheetId="0">#REF!</definedName>
    <definedName name="Доп._оборудование_1">#REF!</definedName>
    <definedName name="Доп_оборуд" localSheetId="0">#REF!</definedName>
    <definedName name="Доп_оборуд">#REF!</definedName>
    <definedName name="допдшгед" localSheetId="0">#REF!</definedName>
    <definedName name="допдшгед">#REF!</definedName>
    <definedName name="Дорога" localSheetId="0">[30]Шкаф!#REF!</definedName>
    <definedName name="Дорога">[30]Шкаф!#REF!</definedName>
    <definedName name="Дорога_1" localSheetId="0">#REF!</definedName>
    <definedName name="Дорога_1">#REF!</definedName>
    <definedName name="дп" localSheetId="0">#REF!</definedName>
    <definedName name="дп">#REF!</definedName>
    <definedName name="др" localSheetId="0">#REF!</definedName>
    <definedName name="др">#REF!</definedName>
    <definedName name="ДСК" localSheetId="0">[54]топография!#REF!</definedName>
    <definedName name="ДСК">[54]топография!#REF!</definedName>
    <definedName name="ДСК_14" localSheetId="0">[17]топография!#REF!</definedName>
    <definedName name="ДСК_14">[17]топография!#REF!</definedName>
    <definedName name="дск_15" localSheetId="0">[17]топография!#REF!</definedName>
    <definedName name="дск_15">[17]топография!#REF!</definedName>
    <definedName name="дск1" localSheetId="0">[55]топография!#REF!</definedName>
    <definedName name="дск1">[55]топография!#REF!</definedName>
    <definedName name="дтс">'[56]СметаСводная Рыб'!$C$13</definedName>
    <definedName name="дщшю" localSheetId="0">#REF!</definedName>
    <definedName name="дщшю">#REF!</definedName>
    <definedName name="дэ" localSheetId="0">#REF!</definedName>
    <definedName name="дэ">#REF!</definedName>
    <definedName name="е" localSheetId="0">#REF!</definedName>
    <definedName name="е">#REF!</definedName>
    <definedName name="Ева" localSheetId="0">[57]!dial_koef_udar</definedName>
    <definedName name="Ева">[57]!dial_koef_udar</definedName>
    <definedName name="евнл" localSheetId="0">#REF!</definedName>
    <definedName name="евнл">#REF!</definedName>
    <definedName name="евнлен" localSheetId="0">#REF!</definedName>
    <definedName name="евнлен">#REF!</definedName>
    <definedName name="ЕВР">[58]Поставка!$H$13</definedName>
    <definedName name="Еврейская_автономная_область" localSheetId="0">#REF!</definedName>
    <definedName name="Еврейская_автономная_область">#REF!</definedName>
    <definedName name="Еврейская_автономная_область_1" localSheetId="0">#REF!</definedName>
    <definedName name="Еврейская_автономная_область_1">#REF!</definedName>
    <definedName name="еврор" localSheetId="0">#REF!</definedName>
    <definedName name="еврор">#REF!</definedName>
    <definedName name="еврь" localSheetId="0">#REF!</definedName>
    <definedName name="еврь">#REF!</definedName>
    <definedName name="Единица1" localSheetId="0">#REF!</definedName>
    <definedName name="Единица1">#REF!</definedName>
    <definedName name="Единица10" localSheetId="0">#REF!</definedName>
    <definedName name="Единица10">#REF!</definedName>
    <definedName name="Единица11" localSheetId="0">#REF!</definedName>
    <definedName name="Единица11">#REF!</definedName>
    <definedName name="Единица12" localSheetId="0">#REF!</definedName>
    <definedName name="Единица12">#REF!</definedName>
    <definedName name="Единица13" localSheetId="0">#REF!</definedName>
    <definedName name="Единица13">#REF!</definedName>
    <definedName name="Единица14" localSheetId="0">#REF!</definedName>
    <definedName name="Единица14">#REF!</definedName>
    <definedName name="Единица15" localSheetId="0">#REF!</definedName>
    <definedName name="Единица15">#REF!</definedName>
    <definedName name="Единица16" localSheetId="0">#REF!</definedName>
    <definedName name="Единица16">#REF!</definedName>
    <definedName name="Единица17" localSheetId="0">#REF!</definedName>
    <definedName name="Единица17">#REF!</definedName>
    <definedName name="Единица18" localSheetId="0">#REF!</definedName>
    <definedName name="Единица18">#REF!</definedName>
    <definedName name="Единица19" localSheetId="0">#REF!</definedName>
    <definedName name="Единица19">#REF!</definedName>
    <definedName name="Единица2" localSheetId="0">#REF!</definedName>
    <definedName name="Единица2">#REF!</definedName>
    <definedName name="Единица20" localSheetId="0">#REF!</definedName>
    <definedName name="Единица20">#REF!</definedName>
    <definedName name="Единица21" localSheetId="0">#REF!</definedName>
    <definedName name="Единица21">#REF!</definedName>
    <definedName name="Единица22" localSheetId="0">#REF!</definedName>
    <definedName name="Единица22">#REF!</definedName>
    <definedName name="Единица23" localSheetId="0">#REF!</definedName>
    <definedName name="Единица23">#REF!</definedName>
    <definedName name="Единица24" localSheetId="0">#REF!</definedName>
    <definedName name="Единица24">#REF!</definedName>
    <definedName name="Единица25" localSheetId="0">#REF!</definedName>
    <definedName name="Единица25">#REF!</definedName>
    <definedName name="Единица26" localSheetId="0">#REF!</definedName>
    <definedName name="Единица26">#REF!</definedName>
    <definedName name="Единица27" localSheetId="0">#REF!</definedName>
    <definedName name="Единица27">#REF!</definedName>
    <definedName name="Единица28" localSheetId="0">#REF!</definedName>
    <definedName name="Единица28">#REF!</definedName>
    <definedName name="Единица29" localSheetId="0">#REF!</definedName>
    <definedName name="Единица29">#REF!</definedName>
    <definedName name="Единица3" localSheetId="0">#REF!</definedName>
    <definedName name="Единица3">#REF!</definedName>
    <definedName name="Единица30" localSheetId="0">#REF!</definedName>
    <definedName name="Единица30">#REF!</definedName>
    <definedName name="Единица31" localSheetId="0">#REF!</definedName>
    <definedName name="Единица31">#REF!</definedName>
    <definedName name="Единица32" localSheetId="0">#REF!</definedName>
    <definedName name="Единица32">#REF!</definedName>
    <definedName name="Единица33" localSheetId="0">#REF!</definedName>
    <definedName name="Единица33">#REF!</definedName>
    <definedName name="Единица34" localSheetId="0">#REF!</definedName>
    <definedName name="Единица34">#REF!</definedName>
    <definedName name="Единица35" localSheetId="0">#REF!</definedName>
    <definedName name="Единица35">#REF!</definedName>
    <definedName name="Единица36" localSheetId="0">#REF!</definedName>
    <definedName name="Единица36">#REF!</definedName>
    <definedName name="Единица37" localSheetId="0">#REF!</definedName>
    <definedName name="Единица37">#REF!</definedName>
    <definedName name="Единица38" localSheetId="0">#REF!</definedName>
    <definedName name="Единица38">#REF!</definedName>
    <definedName name="Единица39" localSheetId="0">#REF!</definedName>
    <definedName name="Единица39">#REF!</definedName>
    <definedName name="Единица4" localSheetId="0">#REF!</definedName>
    <definedName name="Единица4">#REF!</definedName>
    <definedName name="Единица40" localSheetId="0">#REF!</definedName>
    <definedName name="Единица40">#REF!</definedName>
    <definedName name="Единица41" localSheetId="0">#REF!</definedName>
    <definedName name="Единица41">#REF!</definedName>
    <definedName name="Единица42" localSheetId="0">#REF!</definedName>
    <definedName name="Единица42">#REF!</definedName>
    <definedName name="Единица43" localSheetId="0">#REF!</definedName>
    <definedName name="Единица43">#REF!</definedName>
    <definedName name="Единица44" localSheetId="0">#REF!</definedName>
    <definedName name="Единица44">#REF!</definedName>
    <definedName name="Единица45" localSheetId="0">#REF!</definedName>
    <definedName name="Единица45">#REF!</definedName>
    <definedName name="Единица46" localSheetId="0">#REF!</definedName>
    <definedName name="Единица46">#REF!</definedName>
    <definedName name="Единица47" localSheetId="0">#REF!</definedName>
    <definedName name="Единица47">#REF!</definedName>
    <definedName name="Единица48" localSheetId="0">#REF!</definedName>
    <definedName name="Единица48">#REF!</definedName>
    <definedName name="Единица49" localSheetId="0">#REF!</definedName>
    <definedName name="Единица49">#REF!</definedName>
    <definedName name="Единица5" localSheetId="0">#REF!</definedName>
    <definedName name="Единица5">#REF!</definedName>
    <definedName name="Единица50" localSheetId="0">#REF!</definedName>
    <definedName name="Единица50">#REF!</definedName>
    <definedName name="Единица51" localSheetId="0">#REF!</definedName>
    <definedName name="Единица51">#REF!</definedName>
    <definedName name="Единица52" localSheetId="0">#REF!</definedName>
    <definedName name="Единица52">#REF!</definedName>
    <definedName name="Единица53" localSheetId="0">#REF!</definedName>
    <definedName name="Единица53">#REF!</definedName>
    <definedName name="Единица54" localSheetId="0">#REF!</definedName>
    <definedName name="Единица54">#REF!</definedName>
    <definedName name="Единица55" localSheetId="0">#REF!</definedName>
    <definedName name="Единица55">#REF!</definedName>
    <definedName name="Единица56" localSheetId="0">#REF!</definedName>
    <definedName name="Единица56">#REF!</definedName>
    <definedName name="Единица57" localSheetId="0">#REF!</definedName>
    <definedName name="Единица57">#REF!</definedName>
    <definedName name="Единица58" localSheetId="0">#REF!</definedName>
    <definedName name="Единица58">#REF!</definedName>
    <definedName name="Единица59" localSheetId="0">#REF!</definedName>
    <definedName name="Единица59">#REF!</definedName>
    <definedName name="Единица6" localSheetId="0">#REF!</definedName>
    <definedName name="Единица6">#REF!</definedName>
    <definedName name="Единица60" localSheetId="0">#REF!</definedName>
    <definedName name="Единица60">#REF!</definedName>
    <definedName name="Единица7" localSheetId="0">#REF!</definedName>
    <definedName name="Единица7">#REF!</definedName>
    <definedName name="Единица8" localSheetId="0">#REF!</definedName>
    <definedName name="Единица8">#REF!</definedName>
    <definedName name="Единица9" localSheetId="0">#REF!</definedName>
    <definedName name="Единица9">#REF!</definedName>
    <definedName name="ен" localSheetId="0">#REF!</definedName>
    <definedName name="ен">#REF!</definedName>
    <definedName name="енвлпр" localSheetId="0">#REF!</definedName>
    <definedName name="енвлпр">#REF!</definedName>
    <definedName name="енг" localSheetId="0">#REF!</definedName>
    <definedName name="енг">#REF!</definedName>
    <definedName name="енк" localSheetId="0">#REF!</definedName>
    <definedName name="енк">#REF!</definedName>
    <definedName name="енлопр" localSheetId="0">#REF!</definedName>
    <definedName name="енлопр">#REF!</definedName>
    <definedName name="ено" localSheetId="0">#REF!</definedName>
    <definedName name="ено">#REF!</definedName>
    <definedName name="еное" localSheetId="0">#REF!</definedName>
    <definedName name="еное">#REF!</definedName>
    <definedName name="ео" localSheetId="0">#REF!</definedName>
    <definedName name="ео">#REF!</definedName>
    <definedName name="еов" localSheetId="0">#REF!</definedName>
    <definedName name="еов">#REF!</definedName>
    <definedName name="ер" localSheetId="0">#REF!</definedName>
    <definedName name="ер">#REF!</definedName>
    <definedName name="еуг" localSheetId="0">#REF!</definedName>
    <definedName name="еуг">#REF!</definedName>
    <definedName name="еыкг" localSheetId="0">[8]топография!#REF!</definedName>
    <definedName name="еыкг">[8]топография!#REF!</definedName>
    <definedName name="жж">[34]Вспомогательный!$D$80</definedName>
    <definedName name="жжж" localSheetId="0">#REF!</definedName>
    <definedName name="жжж">#REF!</definedName>
    <definedName name="жпф" localSheetId="0">#REF!</definedName>
    <definedName name="жпф">#REF!</definedName>
    <definedName name="Зависимые" localSheetId="0">#REF!</definedName>
    <definedName name="Зависимые">#REF!</definedName>
    <definedName name="Заголовок_печати" localSheetId="0">#REF!</definedName>
    <definedName name="Заголовок_печати">#REF!</definedName>
    <definedName name="Заголовок_раздела" localSheetId="0">#REF!</definedName>
    <definedName name="Заголовок_раздела">#REF!</definedName>
    <definedName name="ЗаказДолжность">[59]ОбмОбслЗемОд!$B$67</definedName>
    <definedName name="ЗаказИмя">[59]ОбмОбслЗемОд!$C$69</definedName>
    <definedName name="Заказчик" localSheetId="0">#REF!</definedName>
    <definedName name="Заказчик">#REF!</definedName>
    <definedName name="Закрытые_подстанции_в_целом">[40]Таблица!$B$409:$B$418</definedName>
    <definedName name="Затраты_на_вырубку_просеки">[40]Таблица!$B$109:$B$112</definedName>
    <definedName name="Затраты_на_устройство_лежневых_дорог">[40]Таблица!$B$113:$B$122</definedName>
    <definedName name="Здания_КРУЭ__ЗРУ__укомплектованных_оборудованием">[40]Таблица!$B$694:$B$697</definedName>
    <definedName name="Зел">'[60]Смета сводная (список)'!$D$6</definedName>
    <definedName name="зждзд" localSheetId="0">#REF!</definedName>
    <definedName name="зждзд">#REF!</definedName>
    <definedName name="зжшщз" localSheetId="0">[61]топография!#REF!</definedName>
    <definedName name="зжшщз">[61]топография!#REF!</definedName>
    <definedName name="ЗИП_Всего" localSheetId="0">'[30]Прайс лист'!#REF!</definedName>
    <definedName name="ЗИП_Всего">'[30]Прайс лист'!#REF!</definedName>
    <definedName name="ЗИП_Всего_1" localSheetId="0">#REF!</definedName>
    <definedName name="ЗИП_Всего_1">#REF!</definedName>
    <definedName name="зит">'[62]СВОДКА '!$E$8</definedName>
    <definedName name="Зоны">[40]Регионы!$HN$5:$IQ$5</definedName>
    <definedName name="зощр" localSheetId="0">#REF!</definedName>
    <definedName name="зощр">#REF!</definedName>
    <definedName name="ЗЮзя" localSheetId="0">#REF!</definedName>
    <definedName name="ЗЮзя">#REF!</definedName>
    <definedName name="Ивановская_область" localSheetId="0">#REF!</definedName>
    <definedName name="Ивановская_область">#REF!</definedName>
    <definedName name="ивпт" localSheetId="0">#REF!</definedName>
    <definedName name="ивпт">#REF!</definedName>
    <definedName name="ии" localSheetId="0">#REF!</definedName>
    <definedName name="ии">#REF!</definedName>
    <definedName name="ик" localSheetId="0">#REF!</definedName>
    <definedName name="ик">#REF!</definedName>
    <definedName name="имми" localSheetId="0">[8]топография!#REF!</definedName>
    <definedName name="имми">[8]топография!#REF!</definedName>
    <definedName name="имт" localSheetId="0">#REF!</definedName>
    <definedName name="имт">#REF!</definedName>
    <definedName name="Инвестор" localSheetId="0">#REF!</definedName>
    <definedName name="Инвестор">#REF!</definedName>
    <definedName name="Инд" localSheetId="0">#REF!</definedName>
    <definedName name="Инд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нженерно_геодезические_изыскания_трассы_КВЛ_6_кВ" localSheetId="0">[63]Сводник!#REF!</definedName>
    <definedName name="Инженерно_геодезические_изыскания_трассы_КВЛ_6_кВ">[63]Сводник!#REF!</definedName>
    <definedName name="инфл" localSheetId="0">#REF!</definedName>
    <definedName name="инфл">#REF!</definedName>
    <definedName name="иоделир." localSheetId="0">[64]!dial_mater_udar</definedName>
    <definedName name="иоделир.">[64]!dial_mater_udar</definedName>
    <definedName name="иолд" localSheetId="0">#REF!</definedName>
    <definedName name="иолд">#REF!</definedName>
    <definedName name="иошль" localSheetId="0">#REF!</definedName>
    <definedName name="иошль">#REF!</definedName>
    <definedName name="ип" localSheetId="0">#REF!</definedName>
    <definedName name="ип">#REF!</definedName>
    <definedName name="ИПусто" localSheetId="0">#REF!</definedName>
    <definedName name="ИПусто">#REF!</definedName>
    <definedName name="Иркутская_область" localSheetId="0">#REF!</definedName>
    <definedName name="Иркутская_область">#REF!</definedName>
    <definedName name="Иркутская_область_1" localSheetId="0">#REF!</definedName>
    <definedName name="Иркутская_область_1">#REF!</definedName>
    <definedName name="ис">'[65]См 1 наруж.водопровод'!$D$6</definedName>
    <definedName name="ИС__И.Максимов" localSheetId="0">#REF!</definedName>
    <definedName name="ИС__И.Максимов">#REF!</definedName>
    <definedName name="итог" localSheetId="0">#REF!</definedName>
    <definedName name="итог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'[66]Переменные и константы'!#REF!</definedName>
    <definedName name="Итого_ЗПМ_в_базисных_ценах">'[66]Переменные и константы'!#REF!</definedName>
    <definedName name="Итого_ЗПМ_в_базисных_ценах_с_учетом_к_тов" localSheetId="0">'[66]Переменные и константы'!#REF!</definedName>
    <definedName name="Итого_ЗПМ_в_базисных_ценах_с_учетом_к_тов">'[66]Переменные и константы'!#REF!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'[66]Переменные и константы'!#REF!</definedName>
    <definedName name="Итого_материалы_в_базисных_ценах">'[66]Переменные и константы'!#REF!</definedName>
    <definedName name="Итого_материалы_в_базисных_ценах_с_учетом_к_тов" localSheetId="0">'[66]Переменные и константы'!#REF!</definedName>
    <definedName name="Итого_материалы_в_базисных_ценах_с_учетом_к_тов">'[66]Переменные и константы'!#REF!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'[66]Переменные и константы'!#REF!</definedName>
    <definedName name="Итого_машины_и_механизмы_в_базисных_ценах">'[66]Переменные и константы'!#REF!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'[66]Переменные и константы'!#REF!</definedName>
    <definedName name="Итого_НР_в_базисных_ценах">'[66]Переменные и константы'!#REF!</definedName>
    <definedName name="Итого_НР_по_акту_в_базисных_ценах" localSheetId="0">'[66]Переменные и константы'!#REF!</definedName>
    <definedName name="Итого_НР_по_акту_в_базисных_ценах">'[66]Переменные и константы'!#REF!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'[66]Переменные и константы'!#REF!</definedName>
    <definedName name="Итого_ОЗП_в_базисных_ценах">'[66]Переменные и константы'!#REF!</definedName>
    <definedName name="Итого_ОЗП_в_базисных_ценах_с_учетом_к_тов" localSheetId="0">'[66]Переменные и константы'!#REF!</definedName>
    <definedName name="Итого_ОЗП_в_базисных_ценах_с_учетом_к_тов">'[66]Переменные и константы'!#REF!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'[66]Переменные и константы'!#REF!</definedName>
    <definedName name="Итого_ПЗ_в_базисных_ценах_с_учетом_к_тов">'[66]Переменные и константы'!#REF!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по_разделу_V" localSheetId="0">#REF!</definedName>
    <definedName name="Итого_по_разделу_V">#REF!</definedName>
    <definedName name="Итого_по_смете" localSheetId="0">#REF!</definedName>
    <definedName name="Итого_по_смете">#REF!</definedName>
    <definedName name="Итого_СП_в_базисных_ценах" localSheetId="0">'[66]Переменные и константы'!#REF!</definedName>
    <definedName name="Итого_СП_в_базисных_ценах">'[66]Переменные и константы'!#REF!</definedName>
    <definedName name="Итого_СП_по_акту_в_базисных_ценах" localSheetId="0">'[66]Переменные и константы'!#REF!</definedName>
    <definedName name="Итого_СП_по_акту_в_базисных_ценах">'[66]Переменные и константы'!#REF!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'[66]Переменные и константы'!#REF!</definedName>
    <definedName name="Итого_ФОТ_в_базисных_ценах">'[66]Переменные и константы'!#REF!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'[66]Переменные и константы'!#REF!</definedName>
    <definedName name="Итого_ЭММ_в_базисных_ценах_с_учетом_к_тов">'[66]Переменные и константы'!#REF!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ть" localSheetId="0">#REF!</definedName>
    <definedName name="ить">#REF!</definedName>
    <definedName name="итьоиьб" localSheetId="0">#REF!</definedName>
    <definedName name="итьоиьб">#REF!</definedName>
    <definedName name="й" localSheetId="0">#REF!</definedName>
    <definedName name="й">#REF!</definedName>
    <definedName name="йй" localSheetId="0">[19]!dial_koef_zap</definedName>
    <definedName name="йй">[19]!dial_koef_zap</definedName>
    <definedName name="ййй" localSheetId="0">[16]топография!#REF!</definedName>
    <definedName name="ййй">[16]топография!#REF!</definedName>
    <definedName name="йцйу3йк" localSheetId="0">#REF!</definedName>
    <definedName name="йцйу3йк">#REF!</definedName>
    <definedName name="йцйц">NA()</definedName>
    <definedName name="йцу" localSheetId="0">#REF!</definedName>
    <definedName name="йцу">#REF!</definedName>
    <definedName name="К" localSheetId="0">#REF!</definedName>
    <definedName name="К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1" localSheetId="0">#REF!</definedName>
    <definedName name="к1">#REF!</definedName>
    <definedName name="к10" localSheetId="0">#REF!</definedName>
    <definedName name="к10">#REF!</definedName>
    <definedName name="к101" localSheetId="0">#REF!</definedName>
    <definedName name="к101">#REF!</definedName>
    <definedName name="К105" localSheetId="0">#REF!</definedName>
    <definedName name="К105">#REF!</definedName>
    <definedName name="к11" localSheetId="0">#REF!</definedName>
    <definedName name="к11">#REF!</definedName>
    <definedName name="к12" localSheetId="0">#REF!</definedName>
    <definedName name="к12">#REF!</definedName>
    <definedName name="к13" localSheetId="0">#REF!</definedName>
    <definedName name="к13">#REF!</definedName>
    <definedName name="к14" localSheetId="0">#REF!</definedName>
    <definedName name="к14">#REF!</definedName>
    <definedName name="к15" localSheetId="0">#REF!</definedName>
    <definedName name="к15">#REF!</definedName>
    <definedName name="к16" localSheetId="0">#REF!</definedName>
    <definedName name="к16">#REF!</definedName>
    <definedName name="к17" localSheetId="0">#REF!</definedName>
    <definedName name="к17">#REF!</definedName>
    <definedName name="к18" localSheetId="0">#REF!</definedName>
    <definedName name="к18">#REF!</definedName>
    <definedName name="к19" localSheetId="0">#REF!</definedName>
    <definedName name="к19">#REF!</definedName>
    <definedName name="к2" localSheetId="0">#REF!</definedName>
    <definedName name="к2">#REF!</definedName>
    <definedName name="к20" localSheetId="0">#REF!</definedName>
    <definedName name="к20">#REF!</definedName>
    <definedName name="к21" localSheetId="0">#REF!</definedName>
    <definedName name="к21">#REF!</definedName>
    <definedName name="к22" localSheetId="0">#REF!</definedName>
    <definedName name="к22">#REF!</definedName>
    <definedName name="к23" localSheetId="0">#REF!</definedName>
    <definedName name="к23">#REF!</definedName>
    <definedName name="к231" localSheetId="0">#REF!</definedName>
    <definedName name="к231">#REF!</definedName>
    <definedName name="к24" localSheetId="0">#REF!</definedName>
    <definedName name="к24">#REF!</definedName>
    <definedName name="к25" localSheetId="0">#REF!</definedName>
    <definedName name="к25">#REF!</definedName>
    <definedName name="к26" localSheetId="0">#REF!</definedName>
    <definedName name="к26">#REF!</definedName>
    <definedName name="к27" localSheetId="0">#REF!</definedName>
    <definedName name="к27">#REF!</definedName>
    <definedName name="к28" localSheetId="0">#REF!</definedName>
    <definedName name="к28">#REF!</definedName>
    <definedName name="к29" localSheetId="0">#REF!</definedName>
    <definedName name="к29">#REF!</definedName>
    <definedName name="к2п" localSheetId="0">#REF!</definedName>
    <definedName name="к2п">#REF!</definedName>
    <definedName name="к3" localSheetId="0">#REF!</definedName>
    <definedName name="к3">#REF!</definedName>
    <definedName name="к30" localSheetId="0">#REF!</definedName>
    <definedName name="к30">#REF!</definedName>
    <definedName name="к3п" localSheetId="0">#REF!</definedName>
    <definedName name="к3п">#REF!</definedName>
    <definedName name="к5" localSheetId="0">#REF!</definedName>
    <definedName name="к5">#REF!</definedName>
    <definedName name="к6" localSheetId="0">#REF!</definedName>
    <definedName name="к6">#REF!</definedName>
    <definedName name="к7" localSheetId="0">#REF!</definedName>
    <definedName name="к7">#REF!</definedName>
    <definedName name="к8" localSheetId="0">#REF!</definedName>
    <definedName name="к8">#REF!</definedName>
    <definedName name="к9" localSheetId="0">#REF!</definedName>
    <definedName name="к9">#REF!</definedName>
    <definedName name="Кабардино_Балкарская_Республика" localSheetId="0">#REF!</definedName>
    <definedName name="Кабардино_Балкарская_Республика">#REF!</definedName>
    <definedName name="Кабели" localSheetId="0">[30]Коэфф1.!#REF!</definedName>
    <definedName name="Кабели">[30]Коэфф1.!#REF!</definedName>
    <definedName name="Кабели_1" localSheetId="0">#REF!</definedName>
    <definedName name="Кабели_1">#REF!</definedName>
    <definedName name="кабель" localSheetId="0">#REF!</definedName>
    <definedName name="кабель">#REF!</definedName>
    <definedName name="Кабельные_линии">[40]Таблица!$B$205:$B$339</definedName>
    <definedName name="кака" localSheetId="0">#REF!</definedName>
    <definedName name="кака">#REF!</definedName>
    <definedName name="Калининградская_область" localSheetId="0">#REF!</definedName>
    <definedName name="Калининградская_область">#REF!</definedName>
    <definedName name="калплан" localSheetId="0">#REF!</definedName>
    <definedName name="калплан">#REF!</definedName>
    <definedName name="Калужская_область" localSheetId="0">#REF!</definedName>
    <definedName name="Калужская_область">#REF!</definedName>
    <definedName name="Камеральных" localSheetId="0">#REF!</definedName>
    <definedName name="Камеральных">#REF!</definedName>
    <definedName name="Камчатская_область" localSheetId="0">#REF!</definedName>
    <definedName name="Камчатская_область">#REF!</definedName>
    <definedName name="Камчатская_область_1" localSheetId="0">#REF!</definedName>
    <definedName name="Камчатская_область_1">#REF!</definedName>
    <definedName name="Карачаево_Черкесская_Республика" localSheetId="0">#REF!</definedName>
    <definedName name="Карачаево_Черкесская_Республика">#REF!</definedName>
    <definedName name="КАТ1" localSheetId="0">'[67]Смета-Т'!#REF!</definedName>
    <definedName name="КАТ1">'[67]Смета-Т'!#REF!</definedName>
    <definedName name="Категория_сложности" localSheetId="0">#REF!</definedName>
    <definedName name="Категория_сложности">#REF!</definedName>
    <definedName name="катя" localSheetId="0">#REF!</definedName>
    <definedName name="катя">#REF!</definedName>
    <definedName name="КВАРТАЛ">[68]Индексы!$A$2:$A$11</definedName>
    <definedName name="КВАРТАЛ2" localSheetId="0">#REF!</definedName>
    <definedName name="КВАРТАЛ2">#REF!</definedName>
    <definedName name="Кварталы">[40]Регионы!$B$154:$B$182</definedName>
    <definedName name="кгкг" localSheetId="0">#REF!</definedName>
    <definedName name="кгкг">#REF!</definedName>
    <definedName name="кеке" localSheetId="0">#REF!</definedName>
    <definedName name="кеке">#REF!</definedName>
    <definedName name="Кемеровская_область" localSheetId="0">#REF!</definedName>
    <definedName name="Кемеровская_область">#REF!</definedName>
    <definedName name="Кемеровская_область_1" localSheetId="0">#REF!</definedName>
    <definedName name="Кемеровская_область_1">#REF!</definedName>
    <definedName name="кенрке" localSheetId="0">#REF!</definedName>
    <definedName name="кенрке">#REF!</definedName>
    <definedName name="кенроолтьб" localSheetId="0">#REF!</definedName>
    <definedName name="кенроолтьб">#REF!</definedName>
    <definedName name="керл" localSheetId="0">#REF!</definedName>
    <definedName name="керл">#REF!</definedName>
    <definedName name="КИП" localSheetId="0">#REF!</definedName>
    <definedName name="КИП">#REF!</definedName>
    <definedName name="КИПиавтом" localSheetId="0">#REF!</definedName>
    <definedName name="КИПиавтом">#REF!</definedName>
    <definedName name="Кировская_область" localSheetId="0">#REF!</definedName>
    <definedName name="Кировская_область">#REF!</definedName>
    <definedName name="Кировская_область_1" localSheetId="0">#REF!</definedName>
    <definedName name="Кировская_область_1">#REF!</definedName>
    <definedName name="кк" localSheetId="0">[19]!Rashod_dolot_zap</definedName>
    <definedName name="кк">[19]!Rashod_dolot_zap</definedName>
    <definedName name="ккее" localSheetId="0">#REF!</definedName>
    <definedName name="ккее">#REF!</definedName>
    <definedName name="ккк" localSheetId="0">#REF!</definedName>
    <definedName name="ккк">#REF!</definedName>
    <definedName name="кмцамцупмуцимпы" localSheetId="0">[69]топография!#REF!</definedName>
    <definedName name="кмцамцупмуцимпы">[69]топография!#REF!</definedName>
    <definedName name="кн" localSheetId="0">[8]топография!#REF!</definedName>
    <definedName name="кн">[8]топография!#REF!</definedName>
    <definedName name="книга" localSheetId="0">#REF!</definedName>
    <definedName name="книга">#REF!</definedName>
    <definedName name="Кобщ" localSheetId="0">#REF!</definedName>
    <definedName name="Кобщ">#REF!</definedName>
    <definedName name="КОД" localSheetId="0">#REF!</definedName>
    <definedName name="КОД">#REF!</definedName>
    <definedName name="кол" localSheetId="0">#REF!</definedName>
    <definedName name="кол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>#REF!</definedName>
    <definedName name="Количество_культур" localSheetId="0">#REF!</definedName>
    <definedName name="Количество_культур">#REF!</definedName>
    <definedName name="Количество_листов">'[70]Титульный лист'!$K$4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>#REF!</definedName>
    <definedName name="Колп">'[71]СметаСводная Колпино'!$C$5</definedName>
    <definedName name="ком" localSheetId="0">[72]топография!#REF!</definedName>
    <definedName name="ком">[72]топография!#REF!</definedName>
    <definedName name="ком." localSheetId="0">#REF!</definedName>
    <definedName name="ком.">#REF!</definedName>
    <definedName name="Командировочные_расходы" localSheetId="0">#REF!</definedName>
    <definedName name="Командировочные_расходы">#REF!</definedName>
    <definedName name="Компенсаторы">[40]Таблица!$B$544:$B$559</definedName>
    <definedName name="Комплектные_трансформаторные_устройства">[40]Таблица!$B$132:$B$146</definedName>
    <definedName name="конкурс" localSheetId="0">#REF!</definedName>
    <definedName name="конкурс">#REF!</definedName>
    <definedName name="КонПериода">[73]Реестр!$Y$4:$Y$16</definedName>
    <definedName name="Контрагент">[74]списки!$A$2:$A$40</definedName>
    <definedName name="Контроллер" localSheetId="0">[30]Коэфф1.!#REF!</definedName>
    <definedName name="Контроллер">[30]Коэфф1.!#REF!</definedName>
    <definedName name="Контроллер_1" localSheetId="0">#REF!</definedName>
    <definedName name="Контроллер_1">#REF!</definedName>
    <definedName name="кор" localSheetId="0">#REF!</definedName>
    <definedName name="кор">#REF!</definedName>
    <definedName name="кореал" localSheetId="0">#REF!</definedName>
    <definedName name="кореал">#REF!</definedName>
    <definedName name="Корнеева" localSheetId="0">#REF!</definedName>
    <definedName name="Корнеева">#REF!</definedName>
    <definedName name="корр" hidden="1">{#N/A,#N/A,FALSE,"Шаблон_Спец1"}</definedName>
    <definedName name="Костромская_область" localSheetId="0">#REF!</definedName>
    <definedName name="Костромская_область">#REF!</definedName>
    <definedName name="коф" localSheetId="0">[75]!dial_koef_udar</definedName>
    <definedName name="коф">[75]!dial_koef_udar</definedName>
    <definedName name="КОЭФ" localSheetId="0">[76]Показатели!#REF!</definedName>
    <definedName name="КОЭФ">[76]Показатели!#REF!</definedName>
    <definedName name="КОЭФ3" localSheetId="0">#REF!</definedName>
    <definedName name="КОЭФ3">#REF!</definedName>
    <definedName name="КОЭФ4">[68]Показатели!$B$124:$B$127</definedName>
    <definedName name="КоэфБезПоля" localSheetId="0">#REF!</definedName>
    <definedName name="КоэфБезПоля">#REF!</definedName>
    <definedName name="КоэфГорЗак" localSheetId="0">#REF!</definedName>
    <definedName name="КоэфГорЗак">#REF!</definedName>
    <definedName name="КоэфГорЗаказ">[59]ОбмОбслЗемОд!$E$29</definedName>
    <definedName name="КоэфУдорожания">[59]ОбмОбслЗемОд!$E$28</definedName>
    <definedName name="КОЭФФ" localSheetId="0">[76]Показатели!#REF!</definedName>
    <definedName name="КОЭФФ">[76]Показатели!#REF!</definedName>
    <definedName name="КОЭФФ1">[68]Показатели!$I$72:$I$76</definedName>
    <definedName name="КОЭФФ2" localSheetId="0">[76]Показатели!#REF!,[76]Показатели!#REF!,[76]Показатели!#REF!</definedName>
    <definedName name="КОЭФФ2">[76]Показатели!#REF!,[76]Показатели!#REF!,[76]Показатели!#REF!</definedName>
    <definedName name="Коэффициент" localSheetId="0">#REF!</definedName>
    <definedName name="Коэффициент">#REF!</definedName>
    <definedName name="кп" localSheetId="0">#REF!</definedName>
    <definedName name="кп">#REF!</definedName>
    <definedName name="Кра">[77]СметаСводная!$E$6</definedName>
    <definedName name="крас" localSheetId="0">#REF!</definedName>
    <definedName name="крас">#REF!</definedName>
    <definedName name="Краснодарский_край" localSheetId="0">#REF!</definedName>
    <definedName name="Краснодарский_край">#REF!</definedName>
    <definedName name="Красноярский_край" localSheetId="0">#REF!</definedName>
    <definedName name="Красноярский_край">#REF!</definedName>
    <definedName name="Красноярский_край_1" localSheetId="0">#REF!</definedName>
    <definedName name="Красноярский_край_1">#REF!</definedName>
    <definedName name="Крек">'[32]Лист опроса'!$B$17</definedName>
    <definedName name="_xlnm.Criteria" localSheetId="0">#REF!</definedName>
    <definedName name="_xlnm.Criteria">#REF!</definedName>
    <definedName name="Крп">'[32]Лист опроса'!$B$19</definedName>
    <definedName name="куку" localSheetId="0">#REF!</definedName>
    <definedName name="куку">#REF!</definedName>
    <definedName name="Курганская_область" localSheetId="0">#REF!</definedName>
    <definedName name="Курганская_область">#REF!</definedName>
    <definedName name="Курганская_область_1" localSheetId="0">#REF!</definedName>
    <definedName name="Курганская_область_1">#REF!</definedName>
    <definedName name="курс" localSheetId="0">#REF!</definedName>
    <definedName name="курс">#REF!</definedName>
    <definedName name="Курс_1" localSheetId="0">#REF!</definedName>
    <definedName name="Курс_1">#REF!</definedName>
    <definedName name="курс_дол" localSheetId="0">#REF!</definedName>
    <definedName name="курс_дол">#REF!</definedName>
    <definedName name="Курс_доллара">'[78]Курс доллара'!$A$2</definedName>
    <definedName name="Курс_доллара_США" localSheetId="0">#REF!</definedName>
    <definedName name="Курс_доллара_США">#REF!</definedName>
    <definedName name="курс1" localSheetId="0">#REF!</definedName>
    <definedName name="курс1">#REF!</definedName>
    <definedName name="Курская_область" localSheetId="0">#REF!</definedName>
    <definedName name="Курская_область">#REF!</definedName>
    <definedName name="кшн" localSheetId="0">#REF!</definedName>
    <definedName name="кшн">#REF!</definedName>
    <definedName name="Кэл">'[32]Лист опроса'!$B$20</definedName>
    <definedName name="ЛабМашБур" localSheetId="0">[59]СмМашБур!#REF!</definedName>
    <definedName name="ЛабМашБур">[59]СмМашБур!#REF!</definedName>
    <definedName name="лаборатория" localSheetId="0">#REF!</definedName>
    <definedName name="лаборатория">#REF!</definedName>
    <definedName name="ЛабШурфов" localSheetId="0">#REF!</definedName>
    <definedName name="ЛабШурфов">#REF!</definedName>
    <definedName name="лв" localSheetId="0">#REF!</definedName>
    <definedName name="лв">#REF!</definedName>
    <definedName name="лвнг" localSheetId="0">#REF!</definedName>
    <definedName name="лвнг">#REF!</definedName>
    <definedName name="лдллл" localSheetId="0">#REF!</definedName>
    <definedName name="лдллл">#REF!</definedName>
    <definedName name="ЛенЗина">'[79]КП Лен-Зина'!$B$11</definedName>
    <definedName name="ленин" localSheetId="0">#REF!</definedName>
    <definedName name="ленин">#REF!</definedName>
    <definedName name="Ленинградская_область" localSheetId="0">#REF!</definedName>
    <definedName name="Ленинградская_область">#REF!</definedName>
    <definedName name="лес">'[80]сводная лес угвэ'!$D$8</definedName>
    <definedName name="ЛимитУРС_ПИР" localSheetId="0">#REF!</definedName>
    <definedName name="ЛимитУРС_ПИР">#REF!</definedName>
    <definedName name="Липецкая_область" localSheetId="0">#REF!</definedName>
    <definedName name="Липецкая_область">#REF!</definedName>
    <definedName name="лист" localSheetId="0">#REF!</definedName>
    <definedName name="лист">#REF!</definedName>
    <definedName name="Лифты" localSheetId="0">#REF!</definedName>
    <definedName name="Лифты">#REF!</definedName>
    <definedName name="лкон" localSheetId="0">#REF!</definedName>
    <definedName name="лкон">#REF!</definedName>
    <definedName name="лл" localSheetId="0">#REF!</definedName>
    <definedName name="лл">#REF!</definedName>
    <definedName name="ллддд" localSheetId="0">#REF!</definedName>
    <definedName name="ллддд">#REF!</definedName>
    <definedName name="ллдж" localSheetId="0">#REF!</definedName>
    <definedName name="ллдж">#REF!</definedName>
    <definedName name="ллл" localSheetId="0">#REF!</definedName>
    <definedName name="ллл">#REF!</definedName>
    <definedName name="лн" localSheetId="0">#REF!</definedName>
    <definedName name="лн">#REF!</definedName>
    <definedName name="лнвг" localSheetId="0">#REF!</definedName>
    <definedName name="лнвг">#REF!</definedName>
    <definedName name="лнгва" localSheetId="0">#REF!</definedName>
    <definedName name="лнгва">#REF!</definedName>
    <definedName name="ло" localSheetId="0">#REF!</definedName>
    <definedName name="ло">#REF!</definedName>
    <definedName name="ловпр" localSheetId="0">#REF!</definedName>
    <definedName name="ловпр">#REF!</definedName>
    <definedName name="логалгнеелн" localSheetId="0">#REF!</definedName>
    <definedName name="логалгнеелн">#REF!</definedName>
    <definedName name="лодло" localSheetId="0">#REF!</definedName>
    <definedName name="лодло">#REF!</definedName>
    <definedName name="лодол" localSheetId="0">#REF!</definedName>
    <definedName name="лодол">#REF!</definedName>
    <definedName name="лол" localSheetId="0">#REF!</definedName>
    <definedName name="лол">#REF!</definedName>
    <definedName name="лорщшгошщлдбжд" localSheetId="0">#REF!</definedName>
    <definedName name="лорщшгошщлдбжд">#REF!</definedName>
    <definedName name="лпрра" localSheetId="0">#REF!</definedName>
    <definedName name="лпрра">#REF!</definedName>
    <definedName name="лрал" localSheetId="0">#REF!</definedName>
    <definedName name="лрал">#REF!</definedName>
    <definedName name="лрлд" localSheetId="0">#REF!</definedName>
    <definedName name="лрлд">#REF!</definedName>
    <definedName name="лрр" localSheetId="0">#REF!</definedName>
    <definedName name="лрр">#REF!</definedName>
    <definedName name="люлдюб" localSheetId="0">[81]Смета!#REF!</definedName>
    <definedName name="люлдюб">[81]Смета!#REF!</definedName>
    <definedName name="М" localSheetId="0">#REF!</definedName>
    <definedName name="М">#REF!</definedName>
    <definedName name="Магаданская_область" localSheetId="0">#REF!</definedName>
    <definedName name="Магаданская_область">#REF!</definedName>
    <definedName name="Магаданская_область_1" localSheetId="0">#REF!</definedName>
    <definedName name="Магаданская_область_1">#REF!</definedName>
    <definedName name="Мак">[82]сводная!$D$7</definedName>
    <definedName name="МАРЖА" localSheetId="0">#REF!</definedName>
    <definedName name="МАРЖА">#REF!</definedName>
    <definedName name="Месяцы" localSheetId="0">#REF!</definedName>
    <definedName name="Месяцы">#REF!</definedName>
    <definedName name="Месяцы2" localSheetId="0">#REF!</definedName>
    <definedName name="Месяцы2">#REF!</definedName>
    <definedName name="Месяцы3" localSheetId="0">#REF!</definedName>
    <definedName name="Месяцы3">#REF!</definedName>
    <definedName name="мж1">'[83]СметаСводная 1 оч'!$D$6</definedName>
    <definedName name="МИ_Т" localSheetId="0">#REF!</definedName>
    <definedName name="МИ_Т">#REF!</definedName>
    <definedName name="МИА5" localSheetId="0">#REF!</definedName>
    <definedName name="МИА5">#REF!</definedName>
    <definedName name="мил">{0,"овz";1,"z";2,"аz";5,"овz"}</definedName>
    <definedName name="мин" localSheetId="0">#REF!</definedName>
    <definedName name="мин">#REF!</definedName>
    <definedName name="Министерство_транспорта__связи_и_автомобильных_дорог_Самарской_области" localSheetId="0">#REF!</definedName>
    <definedName name="Министерство_транспорта__связи_и_автомобильных_дорог_Самарской_области">#REF!</definedName>
    <definedName name="мись" localSheetId="0">#REF!</definedName>
    <definedName name="мись">#REF!</definedName>
    <definedName name="мит" localSheetId="0">#REF!</definedName>
    <definedName name="мит">#REF!</definedName>
    <definedName name="мичм">[84]сводная!$D$7</definedName>
    <definedName name="мм" localSheetId="0">#REF!</definedName>
    <definedName name="мм">#REF!</definedName>
    <definedName name="МММММММММ" localSheetId="0">#REF!</definedName>
    <definedName name="МММММММММ">#REF!</definedName>
    <definedName name="мн" localSheetId="0">#REF!</definedName>
    <definedName name="мн">#REF!</definedName>
    <definedName name="моделир." localSheetId="0">[85]!dial_mater</definedName>
    <definedName name="моделир.">[85]!dial_mater</definedName>
    <definedName name="мойка" localSheetId="0">#REF!</definedName>
    <definedName name="мойка">#REF!</definedName>
    <definedName name="Монтаж" localSheetId="0">#REF!</definedName>
    <definedName name="Монтаж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'[66]Переменные и константы'!#REF!</definedName>
    <definedName name="Монтажные_работы_в_текущих_ценах">'[66]Переменные и константы'!#REF!</definedName>
    <definedName name="Монтажные_работы_в_текущих_ценах_по_ресурсному_расчету" localSheetId="0">'[66]Переменные и константы'!#REF!</definedName>
    <definedName name="Монтажные_работы_в_текущих_ценах_по_ресурсному_расчету">'[66]Переменные и константы'!#REF!</definedName>
    <definedName name="Монтажные_работы_в_текущих_ценах_после_применения_индексов" localSheetId="0">'[66]Переменные и константы'!#REF!</definedName>
    <definedName name="Монтажные_работы_в_текущих_ценах_после_применения_индексов">'[66]Переменные и константы'!#REF!</definedName>
    <definedName name="Московская_область" localSheetId="0">#REF!</definedName>
    <definedName name="Московская_область">#REF!</definedName>
    <definedName name="мотаж2" localSheetId="0">#REF!</definedName>
    <definedName name="мотаж2">#REF!</definedName>
    <definedName name="мпртмит" localSheetId="0">#REF!</definedName>
    <definedName name="мпртмит">#REF!</definedName>
    <definedName name="мтч" localSheetId="0">#REF!</definedName>
    <definedName name="мтч">#REF!</definedName>
    <definedName name="мтьюп" localSheetId="0">#REF!</definedName>
    <definedName name="мтьюп">#REF!</definedName>
    <definedName name="муж">'[86]СметаСводная П'!$E$6</definedName>
    <definedName name="Мурманская_область" localSheetId="0">#REF!</definedName>
    <definedName name="Мурманская_область">#REF!</definedName>
    <definedName name="Мурманская_область_1" localSheetId="0">#REF!</definedName>
    <definedName name="Мурманская_область_1">#REF!</definedName>
    <definedName name="Мытищи" localSheetId="0">[87]!dial_mater_udar</definedName>
    <definedName name="Мытищи">[87]!dial_mater_udar</definedName>
    <definedName name="нагдл" localSheetId="0">[8]топография!#REF!</definedName>
    <definedName name="нагдл">[8]топография!#REF!</definedName>
    <definedName name="над" localSheetId="0">#REF!</definedName>
    <definedName name="над">#REF!</definedName>
    <definedName name="наз">'[88]СВОДКА развязка 1'!$E$8</definedName>
    <definedName name="назв">'[89]2. См2 инв'!$F$6</definedName>
    <definedName name="Название_проекта" localSheetId="0">#REF!</definedName>
    <definedName name="Название_проекта">#REF!</definedName>
    <definedName name="Название_сметы">[90]Смета180!$A$8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0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[91]свод!$A$7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рганизации_заказчика" localSheetId="0">#REF!</definedName>
    <definedName name="Наименование_организации_заказчика">#REF!</definedName>
    <definedName name="Наименование_очереди" localSheetId="0">#REF!</definedName>
    <definedName name="Наименование_очереди">#REF!</definedName>
    <definedName name="Наименование_проектной_организации" localSheetId="0">#REF!</definedName>
    <definedName name="Наименование_проектной_организаци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ительства" localSheetId="0">#REF!</definedName>
    <definedName name="Наименование_строительства">#REF!</definedName>
    <definedName name="Наименование_стройки" localSheetId="0">#REF!</definedName>
    <definedName name="Наименование_стройки">#REF!</definedName>
    <definedName name="накладные" localSheetId="0">#REF!</definedName>
    <definedName name="накладные">#REF!</definedName>
    <definedName name="насос" localSheetId="0">[75]!dial_koef_udar</definedName>
    <definedName name="насос">[75]!dial_koef_udar</definedName>
    <definedName name="науки" localSheetId="0">#REF!</definedName>
    <definedName name="науки">#REF!</definedName>
    <definedName name="НачПериода">[73]Реестр!$X$4:$X$16</definedName>
    <definedName name="нвле" localSheetId="0">#REF!</definedName>
    <definedName name="нвле">#REF!</definedName>
    <definedName name="нгагл" localSheetId="0">#REF!</definedName>
    <definedName name="нгагл">#REF!</definedName>
    <definedName name="нго" localSheetId="0">#REF!</definedName>
    <definedName name="нго">#REF!</definedName>
    <definedName name="нгпнрап" localSheetId="0">#REF!</definedName>
    <definedName name="нгпнрап">#REF!</definedName>
    <definedName name="НДС" localSheetId="0">#REF!</definedName>
    <definedName name="НДС">#REF!</definedName>
    <definedName name="нево" localSheetId="0">#REF!</definedName>
    <definedName name="нево">#REF!</definedName>
    <definedName name="неоукено" localSheetId="0">[92]топография!#REF!</definedName>
    <definedName name="неоукено">[92]топография!#REF!</definedName>
    <definedName name="нер" localSheetId="0">#REF!</definedName>
    <definedName name="нер">#REF!</definedName>
    <definedName name="нес2">'[93]9 глава'!$B$11:$G$50</definedName>
    <definedName name="неуо" localSheetId="0">#REF!</definedName>
    <definedName name="неуо">#REF!</definedName>
    <definedName name="Нижегородская_область" localSheetId="0">#REF!</definedName>
    <definedName name="Нижегородская_область">#REF!</definedName>
    <definedName name="Нижняя_часть" localSheetId="0">#REF!</definedName>
    <definedName name="Нижняя_часть">#REF!</definedName>
    <definedName name="нии" localSheetId="0">#REF!</definedName>
    <definedName name="нии">#REF!</definedName>
    <definedName name="НК">'[94]См 1 наруж.водопровод'!$D$6</definedName>
    <definedName name="но" localSheetId="0">#REF!</definedName>
    <definedName name="но">#REF!</definedName>
    <definedName name="Новгородская_область" localSheetId="0">#REF!</definedName>
    <definedName name="Новгородская_область">#REF!</definedName>
    <definedName name="Новосибирская_область" localSheetId="0">#REF!</definedName>
    <definedName name="Новосибирская_область">#REF!</definedName>
    <definedName name="Новосибирская_область_1" localSheetId="0">#REF!</definedName>
    <definedName name="Новосибирская_область_1">#REF!</definedName>
    <definedName name="новый" localSheetId="0">#REF!</definedName>
    <definedName name="новый">#REF!</definedName>
    <definedName name="Номер" localSheetId="0">#REF!</definedName>
    <definedName name="Номер">#REF!</definedName>
    <definedName name="Номер_договора" localSheetId="0">#REF!</definedName>
    <definedName name="Номер_договора">#REF!</definedName>
    <definedName name="Номер_пп" localSheetId="0">#REF!</definedName>
    <definedName name="Номер_пп">#REF!</definedName>
    <definedName name="Номер_раздела" localSheetId="0">#REF!</definedName>
    <definedName name="Номер_раздела">#REF!</definedName>
    <definedName name="Номер_Сметы">'[70]Титульный лист'!$D$25</definedName>
    <definedName name="НомерДоговора">[59]ОбмОбслЗемОд!$F$2</definedName>
    <definedName name="Норм_трудоемкость_механизаторов_по_смете_с_учетом_к_тов" localSheetId="0">'[66]Переменные и константы'!#REF!</definedName>
    <definedName name="Норм_трудоемкость_механизаторов_по_смете_с_учетом_к_тов">'[66]Переменные и константы'!#REF!</definedName>
    <definedName name="Норм_трудоемкость_осн_рабочих_по_смете_с_учетом_к_тов" localSheetId="0">'[66]Переменные и константы'!#REF!</definedName>
    <definedName name="Норм_трудоемкость_осн_рабочих_по_смете_с_учетом_к_тов">'[66]Переменные и константы'!#REF!</definedName>
    <definedName name="Нормативная_трудоемкость_механизаторов_по_смете" localSheetId="0">'[66]Переменные и константы'!#REF!</definedName>
    <definedName name="Нормативная_трудоемкость_механизаторов_по_смете">'[66]Переменные и константы'!#REF!</definedName>
    <definedName name="Нормативная_трудоемкость_основных_рабочих_по_смете" localSheetId="0">'[66]Переменные и константы'!#REF!</definedName>
    <definedName name="Нормативная_трудоемкость_основных_рабочих_по_смете">'[66]Переменные и константы'!#REF!</definedName>
    <definedName name="нр" localSheetId="0">граж</definedName>
    <definedName name="нр">граж</definedName>
    <definedName name="Нсапк">'[32]Лист опроса'!$B$34</definedName>
    <definedName name="Нсстр">'[32]Лист опроса'!$B$32</definedName>
    <definedName name="о" localSheetId="0">#REF!</definedName>
    <definedName name="о">#REF!</definedName>
    <definedName name="оа" localSheetId="0">[8]топография!#REF!</definedName>
    <definedName name="оа">[8]топография!#REF!</definedName>
    <definedName name="об" localSheetId="0">#REF!</definedName>
    <definedName name="об">#REF!</definedName>
    <definedName name="обл">'[95]Смета сводная (список)'!$E$6</definedName>
    <definedName name="_xlnm.Print_Area" localSheetId="0">'ССР текущие (ПС1)'!$A$1:$H$86</definedName>
    <definedName name="_xlnm.Print_Area">#REF!</definedName>
    <definedName name="Область_печати_ИМ" localSheetId="0">#REF!</definedName>
    <definedName name="Область_печати_ИМ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'[66]Переменные и константы'!#REF!</definedName>
    <definedName name="Оборудование_в_текущих_ценах">'[66]Переменные и константы'!#REF!</definedName>
    <definedName name="Оборудование_в_текущих_ценах_по_ресурсному_расчету" localSheetId="0">'[66]Переменные и константы'!#REF!</definedName>
    <definedName name="Оборудование_в_текущих_ценах_по_ресурсному_расчету">'[66]Переменные и константы'!#REF!</definedName>
    <definedName name="Оборудование_в_текущих_ценах_после_применения_индексов" localSheetId="0">'[66]Переменные и константы'!#REF!</definedName>
    <definedName name="Оборудование_в_текущих_ценах_после_применения_индексов">'[66]Переменные и константы'!#REF!</definedName>
    <definedName name="Обоснование_поправки" localSheetId="0">#REF!</definedName>
    <definedName name="Обоснование_поправки">#REF!</definedName>
    <definedName name="ОБЪЕКТ">[96]сводная!$D$7</definedName>
    <definedName name="ОбъектАдрес">[59]ОбмОбслЗемОд!$A$4</definedName>
    <definedName name="Объекты">'[97]Список объектов'!$B$6:$C$101</definedName>
    <definedName name="объем">#N/A</definedName>
    <definedName name="объем___0" localSheetId="0">#REF!</definedName>
    <definedName name="объем___0">#REF!</definedName>
    <definedName name="объем___0___0" localSheetId="0">#REF!</definedName>
    <definedName name="объем___0___0">#REF!</definedName>
    <definedName name="объем___0___0___0" localSheetId="0">#REF!</definedName>
    <definedName name="объем___0___0___0">#REF!</definedName>
    <definedName name="объем___0___0___0___0" localSheetId="0">#REF!</definedName>
    <definedName name="объем___0___0___0___0">#REF!</definedName>
    <definedName name="объем___0___0___2" localSheetId="0">#REF!</definedName>
    <definedName name="объем___0___0___2">#REF!</definedName>
    <definedName name="объем___0___0___3" localSheetId="0">#REF!</definedName>
    <definedName name="объем___0___0___3">#REF!</definedName>
    <definedName name="объем___0___0___4" localSheetId="0">#REF!</definedName>
    <definedName name="объем___0___0___4">#REF!</definedName>
    <definedName name="объем___0___1" localSheetId="0">#REF!</definedName>
    <definedName name="объем___0___1">#REF!</definedName>
    <definedName name="объем___0___10" localSheetId="0">#REF!</definedName>
    <definedName name="объем___0___10">#REF!</definedName>
    <definedName name="объем___0___12" localSheetId="0">#REF!</definedName>
    <definedName name="объем___0___12">#REF!</definedName>
    <definedName name="объем___0___2" localSheetId="0">#REF!</definedName>
    <definedName name="объем___0___2">#REF!</definedName>
    <definedName name="объем___0___2___0" localSheetId="0">#REF!</definedName>
    <definedName name="объем___0___2___0">#REF!</definedName>
    <definedName name="объем___0___3" localSheetId="0">#REF!</definedName>
    <definedName name="объем___0___3">#REF!</definedName>
    <definedName name="объем___0___4" localSheetId="0">#REF!</definedName>
    <definedName name="объем___0___4">#REF!</definedName>
    <definedName name="объем___0___5" localSheetId="0">#REF!</definedName>
    <definedName name="объем___0___5">#REF!</definedName>
    <definedName name="объем___0___6" localSheetId="0">#REF!</definedName>
    <definedName name="объем___0___6">#REF!</definedName>
    <definedName name="объем___0___8" localSheetId="0">#REF!</definedName>
    <definedName name="объем___0___8">#REF!</definedName>
    <definedName name="объем___1" localSheetId="0">#REF!</definedName>
    <definedName name="объем___1">#REF!</definedName>
    <definedName name="объем___1___0" localSheetId="0">#REF!</definedName>
    <definedName name="объем___1___0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0">#REF!</definedName>
    <definedName name="объем___10___0___0">#REF!</definedName>
    <definedName name="объем___10___1" localSheetId="0">#REF!</definedName>
    <definedName name="объем___10___1">#REF!</definedName>
    <definedName name="объем___10___10" localSheetId="0">#REF!</definedName>
    <definedName name="объем___10___10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>#REF!</definedName>
    <definedName name="объем___11___0">NA()</definedName>
    <definedName name="объем___11___10" localSheetId="0">#REF!</definedName>
    <definedName name="объем___11___10">#REF!</definedName>
    <definedName name="объем___11___2" localSheetId="0">#REF!</definedName>
    <definedName name="объем___11___2">#REF!</definedName>
    <definedName name="объем___11___4" localSheetId="0">#REF!</definedName>
    <definedName name="объем___11___4">#REF!</definedName>
    <definedName name="объем___11___6" localSheetId="0">#REF!</definedName>
    <definedName name="объем___11___6">#REF!</definedName>
    <definedName name="объем___11___8" localSheetId="0">#REF!</definedName>
    <definedName name="объем___11___8">#REF!</definedName>
    <definedName name="объем___12">NA()</definedName>
    <definedName name="объем___2" localSheetId="0">#REF!</definedName>
    <definedName name="объем___2">#REF!</definedName>
    <definedName name="объем___2___0" localSheetId="0">#REF!</definedName>
    <definedName name="объем___2___0">#REF!</definedName>
    <definedName name="объем___2___0___0" localSheetId="0">#REF!</definedName>
    <definedName name="объем___2___0___0">#REF!</definedName>
    <definedName name="объем___2___0___0___0" localSheetId="0">#REF!</definedName>
    <definedName name="объем___2___0___0___0">#REF!</definedName>
    <definedName name="объем___2___1" localSheetId="0">#REF!</definedName>
    <definedName name="объем___2___1">#REF!</definedName>
    <definedName name="объем___2___10" localSheetId="0">#REF!</definedName>
    <definedName name="объем___2___10">#REF!</definedName>
    <definedName name="объем___2___12" localSheetId="0">#REF!</definedName>
    <definedName name="объем___2___12">#REF!</definedName>
    <definedName name="объем___2___2" localSheetId="0">#REF!</definedName>
    <definedName name="объем___2___2">#REF!</definedName>
    <definedName name="объем___2___3" localSheetId="0">#REF!</definedName>
    <definedName name="объем___2___3">#REF!</definedName>
    <definedName name="объем___2___4" localSheetId="0">#REF!</definedName>
    <definedName name="объем___2___4">#REF!</definedName>
    <definedName name="объем___2___6" localSheetId="0">#REF!</definedName>
    <definedName name="объем___2___6">#REF!</definedName>
    <definedName name="объем___2___8" localSheetId="0">#REF!</definedName>
    <definedName name="объем___2___8">#REF!</definedName>
    <definedName name="объем___3" localSheetId="0">#REF!</definedName>
    <definedName name="объем___3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0">#REF!</definedName>
    <definedName name="объем___3___10">#REF!</definedName>
    <definedName name="объем___3___2" localSheetId="0">#REF!</definedName>
    <definedName name="объем___3___2">#REF!</definedName>
    <definedName name="объем___3___3" localSheetId="0">#REF!</definedName>
    <definedName name="объем___3___3">#REF!</definedName>
    <definedName name="объем___3___4" localSheetId="0">#REF!</definedName>
    <definedName name="объем___3___4">#REF!</definedName>
    <definedName name="объем___3___6" localSheetId="0">#REF!</definedName>
    <definedName name="объем___3___6">#REF!</definedName>
    <definedName name="объем___3___8" localSheetId="0">#REF!</definedName>
    <definedName name="объем___3___8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0">#REF!</definedName>
    <definedName name="объем___4___0___0">#REF!</definedName>
    <definedName name="объем___4___0___0___0" localSheetId="0">#REF!</definedName>
    <definedName name="объем___4___0___0___0">#REF!</definedName>
    <definedName name="объем___4___10" localSheetId="0">#REF!</definedName>
    <definedName name="объем___4___10">#REF!</definedName>
    <definedName name="объем___4___12" localSheetId="0">#REF!</definedName>
    <definedName name="объем___4___12">#REF!</definedName>
    <definedName name="объем___4___2" localSheetId="0">#REF!</definedName>
    <definedName name="объем___4___2">#REF!</definedName>
    <definedName name="объем___4___3" localSheetId="0">#REF!</definedName>
    <definedName name="объем___4___3">#REF!</definedName>
    <definedName name="объем___4___4" localSheetId="0">#REF!</definedName>
    <definedName name="объем___4___4">#REF!</definedName>
    <definedName name="объем___4___6" localSheetId="0">#REF!</definedName>
    <definedName name="объем___4___6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0">#REF!</definedName>
    <definedName name="объем___5___0">#REF!</definedName>
    <definedName name="объем___5___0___0" localSheetId="0">#REF!</definedName>
    <definedName name="объем___5___0___0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>#REF!</definedName>
    <definedName name="объем___6___0___0" localSheetId="0">#REF!</definedName>
    <definedName name="объем___6___0___0">#REF!</definedName>
    <definedName name="объем___6___0___0___0" localSheetId="0">#REF!</definedName>
    <definedName name="объем___6___0___0___0">#REF!</definedName>
    <definedName name="объем___6___1" localSheetId="0">#REF!</definedName>
    <definedName name="объем___6___1">#REF!</definedName>
    <definedName name="объем___6___10" localSheetId="0">#REF!</definedName>
    <definedName name="объем___6___10">#REF!</definedName>
    <definedName name="объем___6___12" localSheetId="0">#REF!</definedName>
    <definedName name="объем___6___12">#REF!</definedName>
    <definedName name="объем___6___2" localSheetId="0">#REF!</definedName>
    <definedName name="объем___6___2">#REF!</definedName>
    <definedName name="объем___6___4" localSheetId="0">#REF!</definedName>
    <definedName name="объем___6___4">#REF!</definedName>
    <definedName name="объем___6___6" localSheetId="0">#REF!</definedName>
    <definedName name="объем___6___6">#REF!</definedName>
    <definedName name="объем___6___8" localSheetId="0">#REF!</definedName>
    <definedName name="объем___6___8">#REF!</definedName>
    <definedName name="объем___7" localSheetId="0">#REF!</definedName>
    <definedName name="объем___7">#REF!</definedName>
    <definedName name="объем___7___0" localSheetId="0">#REF!</definedName>
    <definedName name="объем___7___0">#REF!</definedName>
    <definedName name="объем___7___10" localSheetId="0">#REF!</definedName>
    <definedName name="объем___7___10">#REF!</definedName>
    <definedName name="объем___7___2" localSheetId="0">#REF!</definedName>
    <definedName name="объем___7___2">#REF!</definedName>
    <definedName name="объем___7___4" localSheetId="0">#REF!</definedName>
    <definedName name="объем___7___4">#REF!</definedName>
    <definedName name="объем___7___6" localSheetId="0">#REF!</definedName>
    <definedName name="объем___7___6">#REF!</definedName>
    <definedName name="объем___7___8" localSheetId="0">#REF!</definedName>
    <definedName name="объем___7___8">#REF!</definedName>
    <definedName name="объем___8" localSheetId="0">#REF!</definedName>
    <definedName name="объем___8">#REF!</definedName>
    <definedName name="объем___8___0" localSheetId="0">#REF!</definedName>
    <definedName name="объем___8___0">#REF!</definedName>
    <definedName name="объем___8___0___0" localSheetId="0">#REF!</definedName>
    <definedName name="объем___8___0___0">#REF!</definedName>
    <definedName name="объем___8___0___0___0" localSheetId="0">#REF!</definedName>
    <definedName name="объем___8___0___0___0">#REF!</definedName>
    <definedName name="объем___8___1" localSheetId="0">#REF!</definedName>
    <definedName name="объем___8___1">#REF!</definedName>
    <definedName name="объем___8___10" localSheetId="0">#REF!</definedName>
    <definedName name="объем___8___10">#REF!</definedName>
    <definedName name="объем___8___12" localSheetId="0">#REF!</definedName>
    <definedName name="объем___8___12">#REF!</definedName>
    <definedName name="объем___8___2" localSheetId="0">#REF!</definedName>
    <definedName name="объем___8___2">#REF!</definedName>
    <definedName name="объем___8___4" localSheetId="0">#REF!</definedName>
    <definedName name="объем___8___4">#REF!</definedName>
    <definedName name="объем___8___6" localSheetId="0">#REF!</definedName>
    <definedName name="объем___8___6">#REF!</definedName>
    <definedName name="объем___8___8" localSheetId="0">#REF!</definedName>
    <definedName name="объем___8___8">#REF!</definedName>
    <definedName name="объем___9" localSheetId="0">#REF!</definedName>
    <definedName name="объем___9">#REF!</definedName>
    <definedName name="объем___9___0" localSheetId="0">#REF!</definedName>
    <definedName name="объем___9___0">#REF!</definedName>
    <definedName name="объем___9___0___0" localSheetId="0">#REF!</definedName>
    <definedName name="объем___9___0___0">#REF!</definedName>
    <definedName name="объем___9___0___0___0" localSheetId="0">#REF!</definedName>
    <definedName name="объем___9___0___0___0">#REF!</definedName>
    <definedName name="объем___9___10" localSheetId="0">#REF!</definedName>
    <definedName name="объем___9___10">#REF!</definedName>
    <definedName name="объем___9___2" localSheetId="0">#REF!</definedName>
    <definedName name="объем___9___2">#REF!</definedName>
    <definedName name="объем___9___4" localSheetId="0">#REF!</definedName>
    <definedName name="объем___9___4">#REF!</definedName>
    <definedName name="объем___9___6" localSheetId="0">#REF!</definedName>
    <definedName name="объем___9___6">#REF!</definedName>
    <definedName name="объем___9___8" localSheetId="0">#REF!</definedName>
    <definedName name="объем___9___8">#REF!</definedName>
    <definedName name="объем1" localSheetId="0">#REF!</definedName>
    <definedName name="объем1">#REF!</definedName>
    <definedName name="ов" localSheetId="0">#REF!</definedName>
    <definedName name="ов">#REF!</definedName>
    <definedName name="овао" localSheetId="0">#REF!</definedName>
    <definedName name="овао">#REF!</definedName>
    <definedName name="овено" localSheetId="0">#REF!</definedName>
    <definedName name="овено">#REF!</definedName>
    <definedName name="овпв" localSheetId="0">#REF!</definedName>
    <definedName name="овпв">#REF!</definedName>
    <definedName name="одлпд" localSheetId="0">#REF!</definedName>
    <definedName name="одлпд">#REF!</definedName>
    <definedName name="оев" localSheetId="0">#REF!</definedName>
    <definedName name="оев">#REF!</definedName>
    <definedName name="оек" localSheetId="0">#REF!</definedName>
    <definedName name="оек">#REF!</definedName>
    <definedName name="ок">'[56]СметаСводная Рыб'!$C$9</definedName>
    <definedName name="окн" localSheetId="0">#REF!</definedName>
    <definedName name="окн">#REF!</definedName>
    <definedName name="олодод" localSheetId="0">#REF!</definedName>
    <definedName name="олодод">#REF!</definedName>
    <definedName name="олорлшгш" localSheetId="0">#REF!</definedName>
    <definedName name="олорлшгш">#REF!</definedName>
    <definedName name="олпрол" localSheetId="0">#REF!</definedName>
    <definedName name="олпрол">#REF!</definedName>
    <definedName name="олролрт" localSheetId="0">#REF!</definedName>
    <definedName name="олролрт">#REF!</definedName>
    <definedName name="олрщшошшлд" localSheetId="0">#REF!</definedName>
    <definedName name="олрщшошшлд">#REF!</definedName>
    <definedName name="олюдю" localSheetId="0">#REF!</definedName>
    <definedName name="олюдю">#REF!</definedName>
    <definedName name="ОЛЯ" localSheetId="0">#REF!</definedName>
    <definedName name="ОЛЯ">#REF!</definedName>
    <definedName name="Омская_область" localSheetId="0">#REF!</definedName>
    <definedName name="Омская_область">#REF!</definedName>
    <definedName name="Омская_область_1" localSheetId="0">#REF!</definedName>
    <definedName name="Омская_область_1">#REF!</definedName>
    <definedName name="оо" localSheetId="0">#REF!</definedName>
    <definedName name="оо">#REF!</definedName>
    <definedName name="ооо" localSheetId="0">#REF!</definedName>
    <definedName name="ооо">#REF!</definedName>
    <definedName name="ООО_НИИПРИИ___Севзапинжтехнология" localSheetId="0">#REF!</definedName>
    <definedName name="ООО_НИИПРИИ___Севзапинжтехнология">#REF!</definedName>
    <definedName name="оооо" localSheetId="0">#REF!</definedName>
    <definedName name="оооо">#REF!</definedName>
    <definedName name="ооооооооооо" localSheetId="0">#REF!</definedName>
    <definedName name="ооооооооооо">#REF!</definedName>
    <definedName name="ООС" localSheetId="0">#REF!</definedName>
    <definedName name="ООС">#REF!</definedName>
    <definedName name="оос1" localSheetId="0">#REF!</definedName>
    <definedName name="оос1">#REF!</definedName>
    <definedName name="оот" localSheetId="0">#REF!</definedName>
    <definedName name="оот">#REF!</definedName>
    <definedName name="опао" localSheetId="0">#REF!</definedName>
    <definedName name="опао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р" localSheetId="0">#REF!</definedName>
    <definedName name="ор">#REF!</definedName>
    <definedName name="Организация">[74]списки!$B$2:$B$8</definedName>
    <definedName name="Оренбургская_область" localSheetId="0">#REF!</definedName>
    <definedName name="Оренбургская_область">#REF!</definedName>
    <definedName name="Оренбургская_область_1" localSheetId="0">#REF!</definedName>
    <definedName name="Оренбургская_область_1">#REF!</definedName>
    <definedName name="Орловская_область" localSheetId="0">#REF!</definedName>
    <definedName name="Орловская_область">#REF!</definedName>
    <definedName name="ороп" localSheetId="0">[98]сводная!#REF!</definedName>
    <definedName name="ороп">[98]сводная!#REF!</definedName>
    <definedName name="орп" localSheetId="0">[99]Смета!#REF!</definedName>
    <definedName name="орп">[99]Смета!#REF!</definedName>
    <definedName name="орппапаа" localSheetId="0">#REF!</definedName>
    <definedName name="орппапаа">#REF!</definedName>
    <definedName name="ОРУ_по_блочным_и_мостиковым_схемам">[40]Таблица!$B$465:$B$476</definedName>
    <definedName name="орьл" localSheetId="0">[8]топография!#REF!</definedName>
    <definedName name="орьл">[8]топография!#REF!</definedName>
    <definedName name="Основание" localSheetId="0">#REF!</definedName>
    <definedName name="Основание">#REF!</definedName>
    <definedName name="Отвод_земель_ПС_20">[40]Таблица!$B$666:$B$672</definedName>
    <definedName name="Отвод_земель_ПС_35_220">[40]Таблица!$B$675:$B$692</definedName>
    <definedName name="Открытые_подстанции_35_220_кВ_в_целом__элегазовое_и_зарубежное_оборудование">[40]Таблица!$B$388:$B$406</definedName>
    <definedName name="Открытые_подстанции_в_целом">[40]Таблица!$B$367:$B$385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оц.зап." localSheetId="0">[100]!dial_koef_udar</definedName>
    <definedName name="оц.зап.">[100]!dial_koef_udar</definedName>
    <definedName name="оч">'[88]СВОДКА развязка 1'!$E$9</definedName>
    <definedName name="оьт" localSheetId="0">#REF!</definedName>
    <definedName name="оьт">#REF!</definedName>
    <definedName name="оьыватв" localSheetId="0">#REF!</definedName>
    <definedName name="оьыватв">#REF!</definedName>
    <definedName name="оюю" localSheetId="0">#REF!</definedName>
    <definedName name="оюю">#REF!</definedName>
    <definedName name="п" localSheetId="0">#REF!</definedName>
    <definedName name="п">#REF!</definedName>
    <definedName name="п121" localSheetId="0">#REF!</definedName>
    <definedName name="п121">#REF!</definedName>
    <definedName name="паа12" localSheetId="0">#REF!</definedName>
    <definedName name="паа12">#REF!</definedName>
    <definedName name="паирав" localSheetId="0">#REF!</definedName>
    <definedName name="паирав">#REF!</definedName>
    <definedName name="пао" localSheetId="0">#REF!</definedName>
    <definedName name="пао">#REF!</definedName>
    <definedName name="пап" localSheetId="0">#REF!</definedName>
    <definedName name="пап">#REF!</definedName>
    <definedName name="парп" localSheetId="0">#REF!</definedName>
    <definedName name="парп">#REF!</definedName>
    <definedName name="паспорт" localSheetId="0">[101]!dial_mater_udar</definedName>
    <definedName name="паспорт">[101]!dial_mater_udar</definedName>
    <definedName name="паша" localSheetId="0">#REF!</definedName>
    <definedName name="паша">#REF!</definedName>
    <definedName name="ПБ" localSheetId="0">#REF!</definedName>
    <definedName name="ПБ">#REF!</definedName>
    <definedName name="пвар" localSheetId="0">#REF!</definedName>
    <definedName name="пвар">#REF!</definedName>
    <definedName name="пвопв" localSheetId="0">#REF!</definedName>
    <definedName name="пвопв">#REF!</definedName>
    <definedName name="пвр" localSheetId="0">#REF!</definedName>
    <definedName name="пвр">#REF!</definedName>
    <definedName name="пврл" localSheetId="0">#REF!</definedName>
    <definedName name="пврл">#REF!</definedName>
    <definedName name="пвррь" localSheetId="0">#REF!</definedName>
    <definedName name="пвррь">#REF!</definedName>
    <definedName name="пврьп" localSheetId="0">#REF!</definedName>
    <definedName name="пврьп">#REF!</definedName>
    <definedName name="пврьпв" localSheetId="0">#REF!</definedName>
    <definedName name="пврьпв">#REF!</definedName>
    <definedName name="пврьпврь" localSheetId="0">#REF!</definedName>
    <definedName name="пврьпврь">#REF!</definedName>
    <definedName name="пвСпп" localSheetId="0">#REF!</definedName>
    <definedName name="пвСпп">#REF!</definedName>
    <definedName name="пвы" localSheetId="0">[17]топография!#REF!</definedName>
    <definedName name="пвы">[17]топография!#REF!</definedName>
    <definedName name="пвьрвпрь" localSheetId="0">#REF!</definedName>
    <definedName name="пвьрвпрь">#REF!</definedName>
    <definedName name="пг" localSheetId="0">#REF!</definedName>
    <definedName name="пг">#REF!</definedName>
    <definedName name="пгшд" localSheetId="0">#REF!</definedName>
    <definedName name="пгшд">#REF!</definedName>
    <definedName name="пдплд" localSheetId="0">#REF!</definedName>
    <definedName name="пдплд">#REF!</definedName>
    <definedName name="Пензенская_область" localSheetId="0">#REF!</definedName>
    <definedName name="Пензенская_область">#REF!</definedName>
    <definedName name="перв_кат" localSheetId="0">#REF!</definedName>
    <definedName name="перв_кат">#REF!</definedName>
    <definedName name="первая_кат" localSheetId="0">#REF!</definedName>
    <definedName name="первая_кат">#REF!</definedName>
    <definedName name="первый" localSheetId="0">#REF!</definedName>
    <definedName name="первый">#REF!</definedName>
    <definedName name="Пермская_область" localSheetId="0">#REF!</definedName>
    <definedName name="Пермская_область">#REF!</definedName>
    <definedName name="Пермская_область_1" localSheetId="0">#REF!</definedName>
    <definedName name="Пермская_область_1">#REF!</definedName>
    <definedName name="перпункт" localSheetId="0">[16]топография!#REF!</definedName>
    <definedName name="перпункт">[16]топография!#REF!</definedName>
    <definedName name="пет">[102]сводная!$E$8</definedName>
    <definedName name="Пи" localSheetId="0">#REF!</definedName>
    <definedName name="Пи">#REF!</definedName>
    <definedName name="Пи_" localSheetId="0">#REF!</definedName>
    <definedName name="Пи_">#REF!</definedName>
    <definedName name="пионер" localSheetId="0">#REF!</definedName>
    <definedName name="пионер">#REF!</definedName>
    <definedName name="Пкр">'[32]Лист опроса'!$B$41</definedName>
    <definedName name="пл" localSheetId="0">#REF!</definedName>
    <definedName name="пл">#REF!</definedName>
    <definedName name="план" localSheetId="0">[17]топография!#REF!</definedName>
    <definedName name="план">[17]топография!#REF!</definedName>
    <definedName name="плдпол" localSheetId="0">#REF!</definedName>
    <definedName name="плдпол">#REF!</definedName>
    <definedName name="плдполд" localSheetId="0">#REF!</definedName>
    <definedName name="плдполд">#REF!</definedName>
    <definedName name="плодолд" localSheetId="0">#REF!</definedName>
    <definedName name="плодолд">#REF!</definedName>
    <definedName name="Площадь" localSheetId="0">#REF!</definedName>
    <definedName name="Площадь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0">#REF!</definedName>
    <definedName name="Площадь_планшетов">#REF!</definedName>
    <definedName name="плп" localSheetId="0">[8]топография!#REF!</definedName>
    <definedName name="плп">[8]топография!#REF!</definedName>
    <definedName name="плыа" localSheetId="0">#REF!</definedName>
    <definedName name="плыа">#REF!</definedName>
    <definedName name="плю" localSheetId="0">#REF!</definedName>
    <definedName name="плю">#REF!</definedName>
    <definedName name="по" localSheetId="0">#REF!</definedName>
    <definedName name="по">#REF!</definedName>
    <definedName name="Побв">[103]сводная!$D$6</definedName>
    <definedName name="пов" localSheetId="0">#REF!</definedName>
    <definedName name="пов">#REF!</definedName>
    <definedName name="Под_напр_ВЛ">[40]Таблица!$O$30</definedName>
    <definedName name="Под_напр_КЛ">[40]Таблица!$P$30</definedName>
    <definedName name="Подвеска_ВОЛС_на_существующих_опорах">[40]Таблица!$B$125:$B$129</definedName>
    <definedName name="Подгон" localSheetId="0">#REF!</definedName>
    <definedName name="Подгон">#REF!</definedName>
    <definedName name="Подзаголовок" localSheetId="0">#REF!</definedName>
    <definedName name="Подзаголовок">#REF!</definedName>
    <definedName name="подлен" localSheetId="0">#REF!</definedName>
    <definedName name="подлен">#REF!</definedName>
    <definedName name="подлжддлджд" localSheetId="0">#REF!</definedName>
    <definedName name="подлжддлджд">#REF!</definedName>
    <definedName name="Подпись1" localSheetId="0">#REF!</definedName>
    <definedName name="Подпись1">#REF!</definedName>
    <definedName name="Подпись2" localSheetId="0">#REF!</definedName>
    <definedName name="Подпись2">#REF!</definedName>
    <definedName name="Подпись3" localSheetId="0">#REF!</definedName>
    <definedName name="Подпись3">#REF!</definedName>
    <definedName name="Подпись4" localSheetId="0">#REF!</definedName>
    <definedName name="Подпись4">#REF!</definedName>
    <definedName name="Подпись5" localSheetId="0">#REF!</definedName>
    <definedName name="Подпись5">#REF!</definedName>
    <definedName name="ПодрядДолжн">[59]ОбмОбслЗемОд!$F$67</definedName>
    <definedName name="ПодрядИмя">[59]ОбмОбслЗемОд!$H$69</definedName>
    <definedName name="Подрядчик">[59]ОбмОбслЗемОд!$A$7</definedName>
    <definedName name="подста" localSheetId="0">#REF!</definedName>
    <definedName name="подста">#REF!</definedName>
    <definedName name="Покупное_ПО" localSheetId="0">#REF!</definedName>
    <definedName name="Покупное_ПО">#REF!</definedName>
    <definedName name="Покупные" localSheetId="0">#REF!</definedName>
    <definedName name="Покупные">#REF!</definedName>
    <definedName name="Покупные_изделия" localSheetId="0">#REF!</definedName>
    <definedName name="Покупные_изделия">#REF!</definedName>
    <definedName name="полд" localSheetId="0">#REF!</definedName>
    <definedName name="полд">#REF!</definedName>
    <definedName name="Полевые" localSheetId="0">#REF!</definedName>
    <definedName name="Полевые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0">#REF!</definedName>
    <definedName name="пордолд">#REF!</definedName>
    <definedName name="Постоянная_часть_закрытых_ПС">[40]Таблица!$B$445:$B$450</definedName>
    <definedName name="Постоянная_часть_открытых_ПС">[40]Таблица!$B$433:$B$442</definedName>
    <definedName name="Постоянный_отвод_земель_ВЛ">[40]Таблица!$B$88:$B$106</definedName>
    <definedName name="Постоянный_отвод_земель_под_КЛ">[40]Таблица!$B$715:$B$718</definedName>
    <definedName name="поток2" localSheetId="0">#REF!</definedName>
    <definedName name="поток2">#REF!</definedName>
    <definedName name="поып" localSheetId="0">[8]топография!#REF!</definedName>
    <definedName name="поып">[8]топография!#REF!</definedName>
    <definedName name="пп" localSheetId="0">#REF!</definedName>
    <definedName name="пп">#REF!</definedName>
    <definedName name="ппвьпр" localSheetId="0">#REF!</definedName>
    <definedName name="ппвьпр">#REF!</definedName>
    <definedName name="ппп" localSheetId="0">#REF!</definedName>
    <definedName name="ппп">#REF!</definedName>
    <definedName name="пппппп">[104]Таблица!$R$26:$R$28</definedName>
    <definedName name="пппппппппппппппппппппппа" localSheetId="0">#REF!</definedName>
    <definedName name="пппппппппппппппппппппппа">#REF!</definedName>
    <definedName name="ПР" localSheetId="0">#REF!</definedName>
    <definedName name="ПР">#REF!</definedName>
    <definedName name="правоп" localSheetId="0">#REF!</definedName>
    <definedName name="правоп">#REF!</definedName>
    <definedName name="прайс">[105]ВПР!$G$3:$H$19</definedName>
    <definedName name="прапоалад" localSheetId="0">[106]топография!#REF!</definedName>
    <definedName name="прапоалад">[106]топография!#REF!</definedName>
    <definedName name="прд" localSheetId="0">#REF!</definedName>
    <definedName name="прд">#REF!</definedName>
    <definedName name="прдо" localSheetId="0">#REF!</definedName>
    <definedName name="прдо">#REF!</definedName>
    <definedName name="прер" localSheetId="0">#REF!</definedName>
    <definedName name="прер">#REF!</definedName>
    <definedName name="приб">[107]сводная!$E$10</definedName>
    <definedName name="прибл">[108]сводная!$E$10</definedName>
    <definedName name="прибыль" localSheetId="0">#REF!</definedName>
    <definedName name="прибыль">#REF!</definedName>
    <definedName name="Прикладное_ПО" localSheetId="0">#REF!</definedName>
    <definedName name="Прикладное_ПО">#REF!</definedName>
    <definedName name="Прилож" localSheetId="0">#REF!</definedName>
    <definedName name="Прилож">#REF!</definedName>
    <definedName name="прим">[109]СметаСводная!$C$7</definedName>
    <definedName name="Приморский_край" localSheetId="0">#REF!</definedName>
    <definedName name="Приморский_край">#REF!</definedName>
    <definedName name="Приморский_край_1" localSheetId="0">#REF!</definedName>
    <definedName name="Приморский_край_1">#REF!</definedName>
    <definedName name="прл" localSheetId="0">#REF!</definedName>
    <definedName name="прл">#REF!</definedName>
    <definedName name="прлв" localSheetId="0">#REF!</definedName>
    <definedName name="прлв">#REF!</definedName>
    <definedName name="прлвпрл" localSheetId="0">#REF!</definedName>
    <definedName name="прлвпрл">#REF!</definedName>
    <definedName name="прлпврл" localSheetId="0">#REF!</definedName>
    <definedName name="прлпврл">#REF!</definedName>
    <definedName name="прлпр" localSheetId="0">#REF!</definedName>
    <definedName name="прлпр">#REF!</definedName>
    <definedName name="прльп" localSheetId="0">#REF!</definedName>
    <definedName name="прльп">#REF!</definedName>
    <definedName name="про" localSheetId="0">#REF!</definedName>
    <definedName name="про">#REF!</definedName>
    <definedName name="пробная" localSheetId="0">#REF!</definedName>
    <definedName name="пробная">#REF!</definedName>
    <definedName name="Проверил" localSheetId="0">#REF!</definedName>
    <definedName name="Проверил">#REF!</definedName>
    <definedName name="провпо" localSheetId="0">#REF!</definedName>
    <definedName name="провпо">#REF!</definedName>
    <definedName name="проект" localSheetId="0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0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кладка_ВОЛС_в_траншее">[40]Таблица!$B$361:$B$363</definedName>
    <definedName name="пролоддошщ" localSheetId="0">#REF!</definedName>
    <definedName name="пролоддошщ">#REF!</definedName>
    <definedName name="промбез" localSheetId="0">[110]топография!#REF!</definedName>
    <definedName name="промбез">[110]топография!#REF!</definedName>
    <definedName name="Промбезоп" localSheetId="0">#REF!</definedName>
    <definedName name="Промбезоп">#REF!</definedName>
    <definedName name="Промышленная" localSheetId="0">#REF!</definedName>
    <definedName name="Промышленная">#REF!</definedName>
    <definedName name="пропо" localSheetId="0">[16]топография!#REF!</definedName>
    <definedName name="пропо">[16]топография!#REF!</definedName>
    <definedName name="пропр" localSheetId="0">#REF!</definedName>
    <definedName name="пропр">#REF!</definedName>
    <definedName name="Прот">'[32]Лист опроса'!$B$6</definedName>
    <definedName name="Противоаварийная_автоматика_ПС">[40]Таблица!$B$453:$B$462</definedName>
    <definedName name="протоколРМВК" localSheetId="0">#REF!</definedName>
    <definedName name="протоколРМВК">#REF!</definedName>
    <definedName name="прочие" localSheetId="0">#REF!</definedName>
    <definedName name="прочие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'[66]Переменные и константы'!#REF!</definedName>
    <definedName name="Прочие_затраты_в_текущих_ценах">'[66]Переменные и константы'!#REF!</definedName>
    <definedName name="Прочие_затраты_в_текущих_ценах_по_ресурсному_расчету" localSheetId="0">'[66]Переменные и константы'!#REF!</definedName>
    <definedName name="Прочие_затраты_в_текущих_ценах_по_ресурсному_расчету">'[66]Переменные и константы'!#REF!</definedName>
    <definedName name="Прочие_затраты_в_текущих_ценах_после_применения_индексов" localSheetId="0">'[66]Переменные и константы'!#REF!</definedName>
    <definedName name="Прочие_затраты_в_текущих_ценах_после_применения_индексов">'[66]Переменные и константы'!#REF!</definedName>
    <definedName name="Прочие_работы" localSheetId="0">#REF!</definedName>
    <definedName name="Прочие_работы">#REF!</definedName>
    <definedName name="прп" localSheetId="0">[16]топография!#REF!</definedName>
    <definedName name="прп">[16]топография!#REF!</definedName>
    <definedName name="прпр" localSheetId="0">[30]Коэфф1.!#REF!</definedName>
    <definedName name="прпр">[30]Коэфф1.!#REF!</definedName>
    <definedName name="прпр_1" localSheetId="0">#REF!</definedName>
    <definedName name="прпр_1">#REF!</definedName>
    <definedName name="пртпр" localSheetId="0">#REF!</definedName>
    <definedName name="пртпр">#REF!</definedName>
    <definedName name="прч" localSheetId="0">#REF!</definedName>
    <definedName name="прч">#REF!</definedName>
    <definedName name="прь" localSheetId="0">#REF!</definedName>
    <definedName name="прь">#REF!</definedName>
    <definedName name="прьв" localSheetId="0">#REF!</definedName>
    <definedName name="прьв">#REF!</definedName>
    <definedName name="прьвпрь" localSheetId="0">[8]топография!#REF!</definedName>
    <definedName name="прьвпрь">[8]топография!#REF!</definedName>
    <definedName name="прьто" localSheetId="0">#REF!</definedName>
    <definedName name="прьто">#REF!</definedName>
    <definedName name="пс" localSheetId="0">#REF!</definedName>
    <definedName name="пс">#REF!</definedName>
    <definedName name="пс40" localSheetId="0">#REF!</definedName>
    <definedName name="пс40">#REF!</definedName>
    <definedName name="псков">[111]свод!$E$10</definedName>
    <definedName name="Псковская_область" localSheetId="0">#REF!</definedName>
    <definedName name="Псковская_область">#REF!</definedName>
    <definedName name="псрл" localSheetId="0">#REF!</definedName>
    <definedName name="псрл">#REF!</definedName>
    <definedName name="пус">[48]сводная!$E$8</definedName>
    <definedName name="пуш">'[112]СметаСводная пуш'!$F$7</definedName>
    <definedName name="пшждю" localSheetId="0">#REF!</definedName>
    <definedName name="пшждю">#REF!</definedName>
    <definedName name="пьбю" localSheetId="0">#REF!</definedName>
    <definedName name="пьбю">#REF!</definedName>
    <definedName name="пьюию" localSheetId="0">#REF!</definedName>
    <definedName name="пьюию">#REF!</definedName>
    <definedName name="пятый" localSheetId="0">#REF!</definedName>
    <definedName name="пятый">#REF!</definedName>
    <definedName name="р" localSheetId="0">#REF!</definedName>
    <definedName name="р">#REF!</definedName>
    <definedName name="раб" localSheetId="0">#REF!</definedName>
    <definedName name="раб">#REF!</definedName>
    <definedName name="рабдень">'[58]Расчет работы'!$G$2</definedName>
    <definedName name="Работа1" localSheetId="0">#REF!</definedName>
    <definedName name="Работа1">#REF!</definedName>
    <definedName name="Работа10" localSheetId="0">#REF!</definedName>
    <definedName name="Работа10">#REF!</definedName>
    <definedName name="Работа11" localSheetId="0">#REF!</definedName>
    <definedName name="Работа11">#REF!</definedName>
    <definedName name="Работа12" localSheetId="0">#REF!</definedName>
    <definedName name="Работа12">#REF!</definedName>
    <definedName name="Работа13" localSheetId="0">#REF!</definedName>
    <definedName name="Работа13">#REF!</definedName>
    <definedName name="Работа14" localSheetId="0">#REF!</definedName>
    <definedName name="Работа14">#REF!</definedName>
    <definedName name="Работа15" localSheetId="0">#REF!</definedName>
    <definedName name="Работа15">#REF!</definedName>
    <definedName name="Работа16" localSheetId="0">#REF!</definedName>
    <definedName name="Работа16">#REF!</definedName>
    <definedName name="Работа17" localSheetId="0">#REF!</definedName>
    <definedName name="Работа17">#REF!</definedName>
    <definedName name="Работа18" localSheetId="0">#REF!</definedName>
    <definedName name="Работа18">#REF!</definedName>
    <definedName name="Работа19" localSheetId="0">#REF!</definedName>
    <definedName name="Работа19">#REF!</definedName>
    <definedName name="Работа2" localSheetId="0">#REF!</definedName>
    <definedName name="Работа2">#REF!</definedName>
    <definedName name="Работа20" localSheetId="0">#REF!</definedName>
    <definedName name="Работа20">#REF!</definedName>
    <definedName name="Работа21" localSheetId="0">#REF!</definedName>
    <definedName name="Работа21">#REF!</definedName>
    <definedName name="Работа22" localSheetId="0">#REF!</definedName>
    <definedName name="Работа22">#REF!</definedName>
    <definedName name="Работа23" localSheetId="0">#REF!</definedName>
    <definedName name="Работа23">#REF!</definedName>
    <definedName name="Работа24" localSheetId="0">#REF!</definedName>
    <definedName name="Работа24">#REF!</definedName>
    <definedName name="Работа25" localSheetId="0">#REF!</definedName>
    <definedName name="Работа25">#REF!</definedName>
    <definedName name="Работа26" localSheetId="0">#REF!</definedName>
    <definedName name="Работа26">#REF!</definedName>
    <definedName name="Работа27" localSheetId="0">#REF!</definedName>
    <definedName name="Работа27">#REF!</definedName>
    <definedName name="Работа28" localSheetId="0">#REF!</definedName>
    <definedName name="Работа28">#REF!</definedName>
    <definedName name="Работа29" localSheetId="0">#REF!</definedName>
    <definedName name="Работа29">#REF!</definedName>
    <definedName name="Работа3" localSheetId="0">#REF!</definedName>
    <definedName name="Работа3">#REF!</definedName>
    <definedName name="Работа30" localSheetId="0">#REF!</definedName>
    <definedName name="Работа30">#REF!</definedName>
    <definedName name="Работа31" localSheetId="0">#REF!</definedName>
    <definedName name="Работа31">#REF!</definedName>
    <definedName name="Работа32" localSheetId="0">#REF!</definedName>
    <definedName name="Работа32">#REF!</definedName>
    <definedName name="Работа33" localSheetId="0">#REF!</definedName>
    <definedName name="Работа33">#REF!</definedName>
    <definedName name="Работа34" localSheetId="0">#REF!</definedName>
    <definedName name="Работа34">#REF!</definedName>
    <definedName name="Работа35" localSheetId="0">#REF!</definedName>
    <definedName name="Работа35">#REF!</definedName>
    <definedName name="Работа36" localSheetId="0">#REF!</definedName>
    <definedName name="Работа36">#REF!</definedName>
    <definedName name="Работа37" localSheetId="0">#REF!</definedName>
    <definedName name="Работа37">#REF!</definedName>
    <definedName name="Работа38" localSheetId="0">#REF!</definedName>
    <definedName name="Работа38">#REF!</definedName>
    <definedName name="Работа39" localSheetId="0">#REF!</definedName>
    <definedName name="Работа39">#REF!</definedName>
    <definedName name="Работа4" localSheetId="0">#REF!</definedName>
    <definedName name="Работа4">#REF!</definedName>
    <definedName name="Работа40" localSheetId="0">#REF!</definedName>
    <definedName name="Работа40">#REF!</definedName>
    <definedName name="Работа41" localSheetId="0">#REF!</definedName>
    <definedName name="Работа41">#REF!</definedName>
    <definedName name="Работа42" localSheetId="0">#REF!</definedName>
    <definedName name="Работа42">#REF!</definedName>
    <definedName name="Работа43" localSheetId="0">#REF!</definedName>
    <definedName name="Работа43">#REF!</definedName>
    <definedName name="Работа44" localSheetId="0">#REF!</definedName>
    <definedName name="Работа44">#REF!</definedName>
    <definedName name="Работа45" localSheetId="0">#REF!</definedName>
    <definedName name="Работа45">#REF!</definedName>
    <definedName name="Работа46" localSheetId="0">#REF!</definedName>
    <definedName name="Работа46">#REF!</definedName>
    <definedName name="Работа47" localSheetId="0">#REF!</definedName>
    <definedName name="Работа47">#REF!</definedName>
    <definedName name="Работа48" localSheetId="0">#REF!</definedName>
    <definedName name="Работа48">#REF!</definedName>
    <definedName name="Работа49" localSheetId="0">#REF!</definedName>
    <definedName name="Работа49">#REF!</definedName>
    <definedName name="Работа5" localSheetId="0">#REF!</definedName>
    <definedName name="Работа5">#REF!</definedName>
    <definedName name="Работа50" localSheetId="0">#REF!</definedName>
    <definedName name="Работа50">#REF!</definedName>
    <definedName name="Работа51" localSheetId="0">#REF!</definedName>
    <definedName name="Работа51">#REF!</definedName>
    <definedName name="Работа52" localSheetId="0">#REF!</definedName>
    <definedName name="Работа52">#REF!</definedName>
    <definedName name="Работа53" localSheetId="0">#REF!</definedName>
    <definedName name="Работа53">#REF!</definedName>
    <definedName name="Работа54" localSheetId="0">#REF!</definedName>
    <definedName name="Работа54">#REF!</definedName>
    <definedName name="Работа55" localSheetId="0">#REF!</definedName>
    <definedName name="Работа55">#REF!</definedName>
    <definedName name="Работа56" localSheetId="0">#REF!</definedName>
    <definedName name="Работа56">#REF!</definedName>
    <definedName name="Работа57" localSheetId="0">#REF!</definedName>
    <definedName name="Работа57">#REF!</definedName>
    <definedName name="Работа58" localSheetId="0">#REF!</definedName>
    <definedName name="Работа58">#REF!</definedName>
    <definedName name="Работа59" localSheetId="0">#REF!</definedName>
    <definedName name="Работа59">#REF!</definedName>
    <definedName name="Работа6" localSheetId="0">#REF!</definedName>
    <definedName name="Работа6">#REF!</definedName>
    <definedName name="Работа60" localSheetId="0">#REF!</definedName>
    <definedName name="Работа60">#REF!</definedName>
    <definedName name="Работа7" localSheetId="0">#REF!</definedName>
    <definedName name="Работа7">#REF!</definedName>
    <definedName name="Работа8" localSheetId="0">#REF!</definedName>
    <definedName name="Работа8">#REF!</definedName>
    <definedName name="Работа9" localSheetId="0">#REF!</definedName>
    <definedName name="Работа9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0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дел" localSheetId="0">#REF!</definedName>
    <definedName name="Раздел">#REF!</definedName>
    <definedName name="Разработка" localSheetId="0">#REF!</definedName>
    <definedName name="Разработка">#REF!</definedName>
    <definedName name="Разработка_" localSheetId="0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0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0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0">'[66]Переменные и константы'!#REF!</definedName>
    <definedName name="Районный_к_т_к_ЗП">'[66]Переменные и константы'!#REF!</definedName>
    <definedName name="Районный_к_т_к_ЗП_по_ресурсному_расчету" localSheetId="0">'[66]Переменные и константы'!#REF!</definedName>
    <definedName name="Районный_к_т_к_ЗП_по_ресурсному_расчету">'[66]Переменные и константы'!#REF!</definedName>
    <definedName name="раоб" localSheetId="0">#REF!</definedName>
    <definedName name="раоб">#REF!</definedName>
    <definedName name="раобароб" localSheetId="0">#REF!</definedName>
    <definedName name="раобароб">#REF!</definedName>
    <definedName name="раобь" localSheetId="0">#REF!</definedName>
    <definedName name="раобь">#REF!</definedName>
    <definedName name="раолао" localSheetId="0">#REF!</definedName>
    <definedName name="раолао">#REF!</definedName>
    <definedName name="расчет" localSheetId="0">#REF!</definedName>
    <definedName name="расчет">#REF!</definedName>
    <definedName name="Расчет_реконструкции">[40]Таблица!$M$7:$M$8</definedName>
    <definedName name="расчет1">'[113]Исх. данные'!$D$37</definedName>
    <definedName name="Расчёт1">'[114]Смета 7'!$F$1</definedName>
    <definedName name="Расширение_ПС">[40]Таблица!$M$9:$M$10</definedName>
    <definedName name="рбтмь" localSheetId="0">#REF!</definedName>
    <definedName name="рбтмь">#REF!</definedName>
    <definedName name="ргл" localSheetId="0">#REF!</definedName>
    <definedName name="ргл">#REF!</definedName>
    <definedName name="РД" localSheetId="0">#REF!</definedName>
    <definedName name="РД">#REF!</definedName>
    <definedName name="рдп" localSheetId="0">#REF!</definedName>
    <definedName name="рдп">#REF!</definedName>
    <definedName name="Реакторы">[40]Таблица!$B$562:$B$609</definedName>
    <definedName name="Регионы">[40]Регионы!$B$6:$B$90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егламент" localSheetId="0">#REF!</definedName>
    <definedName name="регламент">#REF!</definedName>
    <definedName name="Регулярная_часть" localSheetId="0">#REF!</definedName>
    <definedName name="Регулярная_часть">#REF!</definedName>
    <definedName name="рек" localSheetId="0">#REF!</definedName>
    <definedName name="рек">#REF!</definedName>
    <definedName name="Республика_Адыгея" localSheetId="0">#REF!</definedName>
    <definedName name="Республика_Адыгея">#REF!</definedName>
    <definedName name="Республика_Алтай" localSheetId="0">#REF!</definedName>
    <definedName name="Республика_Алтай">#REF!</definedName>
    <definedName name="Республика_Алтай_1" localSheetId="0">#REF!</definedName>
    <definedName name="Республика_Алтай_1">#REF!</definedName>
    <definedName name="Республика_Башкортостан" localSheetId="0">#REF!</definedName>
    <definedName name="Республика_Башкортостан">#REF!</definedName>
    <definedName name="Республика_Башкортостан_1" localSheetId="0">#REF!</definedName>
    <definedName name="Республика_Башкортостан_1">#REF!</definedName>
    <definedName name="Республика_Бурятия" localSheetId="0">#REF!</definedName>
    <definedName name="Республика_Бурятия">#REF!</definedName>
    <definedName name="Республика_Бурятия_1" localSheetId="0">#REF!</definedName>
    <definedName name="Республика_Бурятия_1">#REF!</definedName>
    <definedName name="Республика_Дагестан" localSheetId="0">#REF!</definedName>
    <definedName name="Республика_Дагестан">#REF!</definedName>
    <definedName name="Республика_Ингушетия" localSheetId="0">#REF!</definedName>
    <definedName name="Республика_Ингушетия">#REF!</definedName>
    <definedName name="Республика_Калмыкия" localSheetId="0">#REF!</definedName>
    <definedName name="Республика_Калмыкия">#REF!</definedName>
    <definedName name="Республика_Карелия" localSheetId="0">#REF!</definedName>
    <definedName name="Республика_Карелия">#REF!</definedName>
    <definedName name="Республика_Карелия_1" localSheetId="0">#REF!</definedName>
    <definedName name="Республика_Карелия_1">#REF!</definedName>
    <definedName name="Республика_Коми" localSheetId="0">#REF!</definedName>
    <definedName name="Республика_Коми">#REF!</definedName>
    <definedName name="Республика_Коми_1" localSheetId="0">#REF!</definedName>
    <definedName name="Республика_Коми_1">#REF!</definedName>
    <definedName name="Республика_Марий_Эл" localSheetId="0">#REF!</definedName>
    <definedName name="Республика_Марий_Эл">#REF!</definedName>
    <definedName name="Республика_Мордовия" localSheetId="0">#REF!</definedName>
    <definedName name="Республика_Мордовия">#REF!</definedName>
    <definedName name="Республика_Саха__Якутия" localSheetId="0">#REF!</definedName>
    <definedName name="Республика_Саха__Якутия">#REF!</definedName>
    <definedName name="Республика_Саха__Якутия_1" localSheetId="0">#REF!</definedName>
    <definedName name="Республика_Саха__Якутия_1">#REF!</definedName>
    <definedName name="Республика_Северная_Осетия___Алания" localSheetId="0">#REF!</definedName>
    <definedName name="Республика_Северная_Осетия___Алания">#REF!</definedName>
    <definedName name="Республика_Татарстан__Татарстан" localSheetId="0">#REF!</definedName>
    <definedName name="Республика_Татарстан__Татарстан">#REF!</definedName>
    <definedName name="Республика_Татарстан__Татарстан_1" localSheetId="0">#REF!</definedName>
    <definedName name="Республика_Татарстан__Татарстан_1">#REF!</definedName>
    <definedName name="Республика_Тыва" localSheetId="0">#REF!</definedName>
    <definedName name="Республика_Тыва">#REF!</definedName>
    <definedName name="Республика_Тыва_1" localSheetId="0">#REF!</definedName>
    <definedName name="Республика_Тыва_1">#REF!</definedName>
    <definedName name="Республика_Хакасия" localSheetId="0">#REF!</definedName>
    <definedName name="Республика_Хакасия">#REF!</definedName>
    <definedName name="рига">'[115]СметаСводная снег'!$E$7</definedName>
    <definedName name="рл" localSheetId="0">[35]топография!#REF!</definedName>
    <definedName name="рл">[35]топография!#REF!</definedName>
    <definedName name="рлвро" localSheetId="0">#REF!</definedName>
    <definedName name="рлвро">#REF!</definedName>
    <definedName name="рлд" localSheetId="0">#REF!</definedName>
    <definedName name="рлд">#REF!</definedName>
    <definedName name="рлдг" localSheetId="0">#REF!</definedName>
    <definedName name="рлдг">#REF!</definedName>
    <definedName name="рнгрлш" localSheetId="0">#REF!</definedName>
    <definedName name="рнгрлш">#REF!</definedName>
    <definedName name="ро" localSheetId="0">#REF!</definedName>
    <definedName name="ро">#REF!</definedName>
    <definedName name="ровро" localSheetId="0">#REF!</definedName>
    <definedName name="ровро">#REF!</definedName>
    <definedName name="род" localSheetId="0">#REF!</definedName>
    <definedName name="род">#REF!</definedName>
    <definedName name="родарод" localSheetId="0">#REF!</definedName>
    <definedName name="родарод">#REF!</definedName>
    <definedName name="рож" localSheetId="0">#REF!</definedName>
    <definedName name="рож">#REF!</definedName>
    <definedName name="рол" localSheetId="0">[106]топография!#REF!</definedName>
    <definedName name="рол">[106]топография!#REF!</definedName>
    <definedName name="роло" localSheetId="0">#REF!</definedName>
    <definedName name="роло">#REF!</definedName>
    <definedName name="ролодод" localSheetId="0">#REF!</definedName>
    <definedName name="ролодод">#REF!</definedName>
    <definedName name="рооо" localSheetId="0">#REF!</definedName>
    <definedName name="рооо">#REF!</definedName>
    <definedName name="ропгнлпеглн" localSheetId="0">#REF!</definedName>
    <definedName name="ропгнлпеглн">#REF!</definedName>
    <definedName name="Ростовская_область" localSheetId="0">#REF!</definedName>
    <definedName name="Ростовская_область">#REF!</definedName>
    <definedName name="рпачрпч" localSheetId="0">#REF!</definedName>
    <definedName name="рпачрпч">#REF!</definedName>
    <definedName name="рпв" localSheetId="0">#REF!</definedName>
    <definedName name="рпв">#REF!</definedName>
    <definedName name="рплрл" localSheetId="0">#REF!</definedName>
    <definedName name="рплрл">#REF!</definedName>
    <definedName name="рповпр" localSheetId="0">#REF!</definedName>
    <definedName name="рповпр">#REF!</definedName>
    <definedName name="рповр" localSheetId="0">#REF!</definedName>
    <definedName name="рповр">#REF!</definedName>
    <definedName name="РПР">'[116]СметаСводная п54'!$E$7</definedName>
    <definedName name="рпьрь" localSheetId="0">#REF!</definedName>
    <definedName name="рпьрь">#REF!</definedName>
    <definedName name="ррр" localSheetId="0">#REF!</definedName>
    <definedName name="ррр">#REF!</definedName>
    <definedName name="рррр" localSheetId="0">#REF!</definedName>
    <definedName name="рррр">#REF!</definedName>
    <definedName name="ррюбр" localSheetId="0">#REF!</definedName>
    <definedName name="ррюбр">#REF!</definedName>
    <definedName name="ртип" localSheetId="0">#REF!</definedName>
    <definedName name="ртип">#REF!</definedName>
    <definedName name="руе" localSheetId="0">#REF!</definedName>
    <definedName name="руе">#REF!</definedName>
    <definedName name="Руководитель" localSheetId="0">#REF!</definedName>
    <definedName name="Руководитель">#REF!</definedName>
    <definedName name="ручей" localSheetId="0">#REF!</definedName>
    <definedName name="ручей">#REF!</definedName>
    <definedName name="рыар" localSheetId="0">[8]топография!#REF!</definedName>
    <definedName name="рыар">[8]топография!#REF!</definedName>
    <definedName name="Рязанская_область" localSheetId="0">#REF!</definedName>
    <definedName name="Рязанская_область">#REF!</definedName>
    <definedName name="ряпр" localSheetId="0">[8]топография!#REF!</definedName>
    <definedName name="ряпр">[8]топография!#REF!</definedName>
    <definedName name="С" hidden="1">{#N/A,#N/A,FALSE,"Шаблон_Спец1"}</definedName>
    <definedName name="с1" localSheetId="0">#REF!</definedName>
    <definedName name="с1">#REF!</definedName>
    <definedName name="с10" localSheetId="0">#REF!</definedName>
    <definedName name="с10">#REF!</definedName>
    <definedName name="с2" localSheetId="0">#REF!</definedName>
    <definedName name="с2">#REF!</definedName>
    <definedName name="с3" localSheetId="0">#REF!</definedName>
    <definedName name="с3">#REF!</definedName>
    <definedName name="с4" localSheetId="0">#REF!</definedName>
    <definedName name="с4">#REF!</definedName>
    <definedName name="с5" localSheetId="0">#REF!</definedName>
    <definedName name="с5">#REF!</definedName>
    <definedName name="с6" localSheetId="0">#REF!</definedName>
    <definedName name="с6">#REF!</definedName>
    <definedName name="с7" localSheetId="0">#REF!</definedName>
    <definedName name="с7">#REF!</definedName>
    <definedName name="с8" localSheetId="0">#REF!</definedName>
    <definedName name="с8">#REF!</definedName>
    <definedName name="с9" localSheetId="0">#REF!</definedName>
    <definedName name="с9">#REF!</definedName>
    <definedName name="саа" localSheetId="0">#REF!</definedName>
    <definedName name="саа">#REF!</definedName>
    <definedName name="сам" localSheetId="0">#REF!</definedName>
    <definedName name="сам">#REF!</definedName>
    <definedName name="Самарская_область" localSheetId="0">#REF!</definedName>
    <definedName name="Самарская_область">#REF!</definedName>
    <definedName name="Саратовская_область" localSheetId="0">#REF!</definedName>
    <definedName name="Саратовская_область">#REF!</definedName>
    <definedName name="сарсвралош" localSheetId="0">#REF!</definedName>
    <definedName name="сарсвралош">#REF!</definedName>
    <definedName name="Сахалинская_область" localSheetId="0">#REF!</definedName>
    <definedName name="Сахалинская_область">#REF!</definedName>
    <definedName name="Сахалинская_область_1" localSheetId="0">#REF!</definedName>
    <definedName name="Сахалинская_область_1">#REF!</definedName>
    <definedName name="св1" localSheetId="0">[117]топография!#REF!</definedName>
    <definedName name="св1">[117]топография!#REF!</definedName>
    <definedName name="Свердловская_область" localSheetId="0">#REF!</definedName>
    <definedName name="Свердловская_область">#REF!</definedName>
    <definedName name="Свердловская_область_1" localSheetId="0">#REF!</definedName>
    <definedName name="Свердловская_область_1">#REF!</definedName>
    <definedName name="свод1" localSheetId="0">[118]топография!#REF!</definedName>
    <definedName name="свод1">[118]топография!#REF!</definedName>
    <definedName name="Сводка" localSheetId="0">#REF!</definedName>
    <definedName name="Сводка">#REF!</definedName>
    <definedName name="сврд" localSheetId="0">[118]топография!#REF!</definedName>
    <definedName name="сврд">[118]топография!#REF!</definedName>
    <definedName name="СВсм">[34]Вспомогательный!$D$36</definedName>
    <definedName name="се">'[119]СметаСводная се'!$F$7</definedName>
    <definedName name="сев" localSheetId="0">#REF!</definedName>
    <definedName name="сев">#REF!</definedName>
    <definedName name="сег1" localSheetId="0">#REF!</definedName>
    <definedName name="сег1">#REF!</definedName>
    <definedName name="Сегменты">[40]Регионы!$HL$6:$HL$8</definedName>
    <definedName name="Сегодня" localSheetId="0">#REF!</definedName>
    <definedName name="Сегодня">#REF!</definedName>
    <definedName name="Сейсмика_зданий">[40]Таблица!$R$26:$R$28</definedName>
    <definedName name="Сейсмика_линий">[40]Таблица!$O$26:$O$28</definedName>
    <definedName name="Семь" localSheetId="0">#REF!</definedName>
    <definedName name="Семь">#REF!</definedName>
    <definedName name="Сервис" localSheetId="0">#REF!</definedName>
    <definedName name="Сервис">#REF!</definedName>
    <definedName name="Сервис_Всего" localSheetId="0">'[30]Прайс лист'!#REF!</definedName>
    <definedName name="Сервис_Всего">'[30]Прайс лист'!#REF!</definedName>
    <definedName name="Сервис_Всего_1" localSheetId="0">#REF!</definedName>
    <definedName name="Сервис_Всего_1">#REF!</definedName>
    <definedName name="Сервисное_оборудование" localSheetId="0">[30]Коэфф1.!#REF!</definedName>
    <definedName name="Сервисное_оборудование">[30]Коэфф1.!#REF!</definedName>
    <definedName name="Сервисное_оборудование_1" localSheetId="0">#REF!</definedName>
    <definedName name="Сервисное_оборудование_1">#REF!</definedName>
    <definedName name="СЗИТ">[120]СВОДКА!$E$11</definedName>
    <definedName name="СКО" localSheetId="0">[121]!dial_koef_udar</definedName>
    <definedName name="СКО">[121]!dial_koef_udar</definedName>
    <definedName name="СлБелг" localSheetId="0">#REF!</definedName>
    <definedName name="СлБелг">#REF!</definedName>
    <definedName name="СлБуд">'[122]КП Сл-Будап'!$B$11</definedName>
    <definedName name="слон">'[39]ЛЧ Р'!$C$55:$H$62</definedName>
    <definedName name="см" localSheetId="0">#REF!</definedName>
    <definedName name="см">#REF!</definedName>
    <definedName name="см_конк" localSheetId="0">#REF!</definedName>
    <definedName name="см_конк">#REF!</definedName>
    <definedName name="см1" localSheetId="0">#REF!</definedName>
    <definedName name="см1">#REF!</definedName>
    <definedName name="см18" localSheetId="0">'[123]7(ГОЧС)'!#REF!</definedName>
    <definedName name="см18">'[123]7(ГОЧС)'!#REF!</definedName>
    <definedName name="См5" localSheetId="0">#REF!</definedName>
    <definedName name="См5">#REF!</definedName>
    <definedName name="См6">'[124]Смета 7'!$F$1</definedName>
    <definedName name="См7" localSheetId="0">#REF!</definedName>
    <definedName name="См7">#REF!</definedName>
    <definedName name="СМ9" localSheetId="0">#REF!</definedName>
    <definedName name="СМ9">#REF!</definedName>
    <definedName name="см91" localSheetId="0">#REF!</definedName>
    <definedName name="см91">#REF!</definedName>
    <definedName name="СМА" localSheetId="0">[17]топография!#REF!</definedName>
    <definedName name="СМА">[17]топография!#REF!</definedName>
    <definedName name="смета" localSheetId="0">#REF!</definedName>
    <definedName name="смета">#REF!</definedName>
    <definedName name="Смета_2">'[114]Смета 7'!$F$1</definedName>
    <definedName name="смета1" localSheetId="0">#REF!</definedName>
    <definedName name="смета1">#REF!</definedName>
    <definedName name="Смета11">'[125]Смета 7'!$F$1</definedName>
    <definedName name="Смета21">'[126]Смета 7'!$F$1</definedName>
    <definedName name="Смета3">[34]Вспомогательный!$D$78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'[66]Переменные и константы'!#REF!</definedName>
    <definedName name="Сметная_стоимость_в_текущих_ценах__после_применения_индексов">'[66]Переменные и константы'!#REF!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Меточка" localSheetId="0">#REF!</definedName>
    <definedName name="СМеточка">#REF!</definedName>
    <definedName name="сми" localSheetId="0">#REF!</definedName>
    <definedName name="сми">#REF!</definedName>
    <definedName name="смиь" localSheetId="0">#REF!</definedName>
    <definedName name="смиь">#REF!</definedName>
    <definedName name="Смоленская_область" localSheetId="0">#REF!</definedName>
    <definedName name="Смоленская_область">#REF!</definedName>
    <definedName name="смр" localSheetId="0">#REF!</definedName>
    <definedName name="смр">#REF!</definedName>
    <definedName name="смт" localSheetId="0">#REF!</definedName>
    <definedName name="смт">#REF!</definedName>
    <definedName name="Снижение_стоимости_двухцепной_ВЛ" localSheetId="0">[40]Таблица!#REF!</definedName>
    <definedName name="Снижение_стоимости_двухцепной_ВЛ">[40]Таблица!#REF!</definedName>
    <definedName name="Согласование" localSheetId="0">#REF!</definedName>
    <definedName name="Согласование">#REF!</definedName>
    <definedName name="соп" localSheetId="0">#REF!</definedName>
    <definedName name="соп">#REF!</definedName>
    <definedName name="сос" localSheetId="0">#REF!</definedName>
    <definedName name="сос">#REF!</definedName>
    <definedName name="Составил">'[6]Таблица 4 АСУТП'!$B$102:$B$104</definedName>
    <definedName name="Составитель" localSheetId="0">#REF!</definedName>
    <definedName name="Составитель">#REF!</definedName>
    <definedName name="Составитель_сметы" localSheetId="0">#REF!</definedName>
    <definedName name="Составитель_сметы">#REF!</definedName>
    <definedName name="СП1" localSheetId="0">[12]Обновление!#REF!</definedName>
    <definedName name="СП1">[12]Обновление!#REF!</definedName>
    <definedName name="сп2" localSheetId="0">#REF!</definedName>
    <definedName name="сп2">#REF!</definedName>
    <definedName name="Специф1" localSheetId="0">#REF!</definedName>
    <definedName name="Специф1">#REF!</definedName>
    <definedName name="спио" localSheetId="0">#REF!</definedName>
    <definedName name="спио">#REF!</definedName>
    <definedName name="список">[127]Списки!$A:$A</definedName>
    <definedName name="справочник" localSheetId="0">#REF!</definedName>
    <definedName name="справочник">#REF!</definedName>
    <definedName name="спрь" localSheetId="0">[8]топография!#REF!</definedName>
    <definedName name="спрь">[8]топография!#REF!</definedName>
    <definedName name="срл" localSheetId="0">#REF!</definedName>
    <definedName name="срл">#REF!</definedName>
    <definedName name="срлдд" localSheetId="0">#REF!</definedName>
    <definedName name="срлдд">#REF!</definedName>
    <definedName name="срлрл" localSheetId="0">#REF!</definedName>
    <definedName name="срлрл">#REF!</definedName>
    <definedName name="срьрьс" localSheetId="0">#REF!</definedName>
    <definedName name="срьрьс">#REF!</definedName>
    <definedName name="ссс" localSheetId="0">#REF!</definedName>
    <definedName name="ссс">#REF!</definedName>
    <definedName name="сссс" localSheetId="0">#REF!</definedName>
    <definedName name="сссс">#REF!</definedName>
    <definedName name="Ст">[128]АД!$A$9</definedName>
    <definedName name="Ставропольский_край" localSheetId="0">#REF!</definedName>
    <definedName name="Ставропольский_край">#REF!</definedName>
    <definedName name="СТАД">[68]Показатели!$A$79:$A$80</definedName>
    <definedName name="Стадия_проектирования" localSheetId="0">#REF!</definedName>
    <definedName name="Стадия_проектирования">#REF!</definedName>
    <definedName name="Станц10">'[32]Лист опроса'!$B$23</definedName>
    <definedName name="СТЕП">[68]Показатели!$B$85:$B$88</definedName>
    <definedName name="сто" localSheetId="0">'[129]8'!#REF!</definedName>
    <definedName name="сто">'[129]8'!#REF!</definedName>
    <definedName name="Стоимость" localSheetId="0">#REF!</definedName>
    <definedName name="Стоимость">#REF!</definedName>
    <definedName name="Стоимость_Коэффициент" localSheetId="0">#REF!</definedName>
    <definedName name="Стоимость_Коэффициент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оимость_специальных_переходов">[40]Таблица!$B$344:$B$351</definedName>
    <definedName name="стороны">[130]Списки!$A$1:$A$440</definedName>
    <definedName name="Стр10">'[32]Лист опроса'!$B$24</definedName>
    <definedName name="СтрАУ">'[32]Лист опроса'!$B$12</definedName>
    <definedName name="СтрДУ">'[32]Лист опроса'!$B$11</definedName>
    <definedName name="Стрелки">'[32]Лист опроса'!$B$10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'[66]Переменные и константы'!#REF!</definedName>
    <definedName name="Строительные_работы_в_текущих_ценах">'[66]Переменные и константы'!#REF!</definedName>
    <definedName name="Строительные_работы_в_текущих_ценах_по_ресурсному_расчету" localSheetId="0">'[66]Переменные и константы'!#REF!</definedName>
    <definedName name="Строительные_работы_в_текущих_ценах_по_ресурсному_расчету">'[66]Переменные и константы'!#REF!</definedName>
    <definedName name="Строительные_работы_в_текущих_ценах_после_применения_индексов" localSheetId="0">'[66]Переменные и константы'!#REF!</definedName>
    <definedName name="Строительные_работы_в_текущих_ценах_после_применения_индексов">'[66]Переменные и константы'!#REF!</definedName>
    <definedName name="Сургут">NA()</definedName>
    <definedName name="счьор" localSheetId="0">[8]топография!#REF!</definedName>
    <definedName name="счьор">[8]топография!#REF!</definedName>
    <definedName name="т" localSheetId="0">#REF!</definedName>
    <definedName name="т">#REF!</definedName>
    <definedName name="Таблица_индексов">[40]Регионы!$B$99:$O$182</definedName>
    <definedName name="Тамбовская_область" localSheetId="0">#REF!</definedName>
    <definedName name="Тамбовская_область">#REF!</definedName>
    <definedName name="тампонаж" localSheetId="0">[131]!Rashod_dolot_zap</definedName>
    <definedName name="тампонаж">[131]!Rashod_dolot_zap</definedName>
    <definedName name="Тверская_область" localSheetId="0">#REF!</definedName>
    <definedName name="Тверская_область">#REF!</definedName>
    <definedName name="Территориальная_поправка_к_ТЕР" localSheetId="0">#REF!</definedName>
    <definedName name="Территориальная_поправка_к_ТЕР">#REF!</definedName>
    <definedName name="техник" localSheetId="0">#REF!</definedName>
    <definedName name="техник">#REF!</definedName>
    <definedName name="технич" localSheetId="0">#REF!</definedName>
    <definedName name="технич">#REF!</definedName>
    <definedName name="Технический_директор" localSheetId="0">#REF!</definedName>
    <definedName name="Технический_директор">#REF!</definedName>
    <definedName name="Тип_ПС">[40]Таблица!$B$700:$B$701</definedName>
    <definedName name="титул">'[132]АКТ ВЫБОРА'!$D$6</definedName>
    <definedName name="ТолкоМашЛаб" localSheetId="0">[59]СмМашБур!#REF!</definedName>
    <definedName name="ТолкоМашЛаб">[59]СмМашБур!#REF!</definedName>
    <definedName name="ТолькоМашБур" localSheetId="0">[59]СмМашБур!#REF!</definedName>
    <definedName name="ТолькоМашБур">[59]СмМашБур!#REF!</definedName>
    <definedName name="ТолькоРучБур" localSheetId="0">[59]СмРучБур!#REF!</definedName>
    <definedName name="ТолькоРучБур">[59]СмРучБур!#REF!</definedName>
    <definedName name="ТолькоРучЛаб">[59]СмРучБур!$K$39</definedName>
    <definedName name="Томская_область" localSheetId="0">#REF!</definedName>
    <definedName name="Томская_область">#REF!</definedName>
    <definedName name="Томская_область_1" localSheetId="0">#REF!</definedName>
    <definedName name="Томская_область_1">#REF!</definedName>
    <definedName name="топ1" localSheetId="0">#REF!</definedName>
    <definedName name="топ1">#REF!</definedName>
    <definedName name="топ2" localSheetId="0">#REF!</definedName>
    <definedName name="топ2">#REF!</definedName>
    <definedName name="топо" localSheetId="0">#REF!</definedName>
    <definedName name="топо">#REF!</definedName>
    <definedName name="топо2" localSheetId="0">#REF!</definedName>
    <definedName name="топо2">#REF!</definedName>
    <definedName name="топогр1" localSheetId="0">#REF!</definedName>
    <definedName name="топогр1">#REF!</definedName>
    <definedName name="топограф" localSheetId="0">#REF!</definedName>
    <definedName name="топограф">#REF!</definedName>
    <definedName name="Трансформаторы">[40]Таблица!$B$501:$B$541</definedName>
    <definedName name="третий" localSheetId="0">#REF!</definedName>
    <definedName name="третий">#REF!</definedName>
    <definedName name="третья_кат" localSheetId="0">#REF!</definedName>
    <definedName name="третья_кат">#REF!</definedName>
    <definedName name="трол" localSheetId="0">#REF!</definedName>
    <definedName name="трол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ТС1" localSheetId="0">#REF!</definedName>
    <definedName name="ТС1">#REF!</definedName>
    <definedName name="Тульская_область" localSheetId="0">#REF!</definedName>
    <definedName name="Тульская_область">#REF!</definedName>
    <definedName name="тыс">{0,"тысячz";1,"тысячаz";2,"тысячиz";5,"тысячz"}</definedName>
    <definedName name="тьбю" localSheetId="0">#REF!</definedName>
    <definedName name="тьбю">#REF!</definedName>
    <definedName name="тьтб" localSheetId="0">#REF!</definedName>
    <definedName name="тьтб">#REF!</definedName>
    <definedName name="тьюит" localSheetId="0">#REF!</definedName>
    <definedName name="тьюит">#REF!</definedName>
    <definedName name="Тюменская_область" localSheetId="0">#REF!</definedName>
    <definedName name="Тюменская_область">#REF!</definedName>
    <definedName name="Тюменская_область_1" localSheetId="0">#REF!</definedName>
    <definedName name="Тюменская_область_1">#REF!</definedName>
    <definedName name="у" localSheetId="0">#REF!</definedName>
    <definedName name="у">#REF!</definedName>
    <definedName name="убыль" localSheetId="0">#REF!</definedName>
    <definedName name="убыль">#REF!</definedName>
    <definedName name="уг" localSheetId="0">#REF!</definedName>
    <definedName name="уг">#REF!</definedName>
    <definedName name="Удмуртская_Республика" localSheetId="0">#REF!</definedName>
    <definedName name="Удмуртская_Республика">#REF!</definedName>
    <definedName name="Удмуртская_Республика_1" localSheetId="0">#REF!</definedName>
    <definedName name="Удмуртская_Республика_1">#REF!</definedName>
    <definedName name="уено" localSheetId="0">#REF!</definedName>
    <definedName name="уено">#REF!</definedName>
    <definedName name="уенонео" localSheetId="0">#REF!</definedName>
    <definedName name="уенонео">#REF!</definedName>
    <definedName name="уер" localSheetId="0">#REF!</definedName>
    <definedName name="уер">#REF!</definedName>
    <definedName name="уеро" localSheetId="0">#REF!</definedName>
    <definedName name="уеро">#REF!</definedName>
    <definedName name="уерор" localSheetId="0">#REF!</definedName>
    <definedName name="уерор">#REF!</definedName>
    <definedName name="ук" localSheetId="0">#REF!</definedName>
    <definedName name="ук">#REF!</definedName>
    <definedName name="уке" localSheetId="0">#REF!</definedName>
    <definedName name="уке">#REF!</definedName>
    <definedName name="укее" localSheetId="0">#REF!</definedName>
    <definedName name="укее">#REF!</definedName>
    <definedName name="укк_м" localSheetId="0">#REF!</definedName>
    <definedName name="укк_м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укц" localSheetId="0">#REF!</definedName>
    <definedName name="укц">#REF!</definedName>
    <definedName name="Ульяновская_область" localSheetId="0">#REF!</definedName>
    <definedName name="Ульяновская_область">#REF!</definedName>
    <definedName name="уне" localSheetId="0">#REF!</definedName>
    <definedName name="уне">#REF!</definedName>
    <definedName name="уно" localSheetId="0">#REF!</definedName>
    <definedName name="уно">#REF!</definedName>
    <definedName name="уо" localSheetId="0">#REF!</definedName>
    <definedName name="уо">#REF!</definedName>
    <definedName name="уое" localSheetId="0">#REF!</definedName>
    <definedName name="уое">#REF!</definedName>
    <definedName name="упроуо" localSheetId="0">#REF!</definedName>
    <definedName name="упроуо">#REF!</definedName>
    <definedName name="упрт" localSheetId="0">#REF!</definedName>
    <definedName name="упрт">#REF!</definedName>
    <definedName name="ур" localSheetId="0">#REF!</definedName>
    <definedName name="ур">#REF!</definedName>
    <definedName name="уре" localSheetId="0">#REF!</definedName>
    <definedName name="уре">#REF!</definedName>
    <definedName name="урк" localSheetId="0">#REF!</definedName>
    <definedName name="урк">#REF!</definedName>
    <definedName name="урн" localSheetId="0">#REF!</definedName>
    <definedName name="урн">#REF!</definedName>
    <definedName name="урс" localSheetId="0">#REF!</definedName>
    <definedName name="урс">#REF!</definedName>
    <definedName name="урс123" localSheetId="0" hidden="1">#REF!</definedName>
    <definedName name="урс123" hidden="1">#REF!</definedName>
    <definedName name="Условия_ВЛ">[40]Таблица!$O$13:$O$17</definedName>
    <definedName name="Условия_КЛ">[40]Таблица!$P$15</definedName>
    <definedName name="уу" localSheetId="0">#REF!</definedName>
    <definedName name="уу">#REF!</definedName>
    <definedName name="уцуц" localSheetId="0">#REF!</definedName>
    <definedName name="уцуц">#REF!</definedName>
    <definedName name="Участок" localSheetId="0">#REF!</definedName>
    <definedName name="Участок">#REF!</definedName>
    <definedName name="ушщпгу" localSheetId="0">#REF!</definedName>
    <definedName name="ушщпгу">#REF!</definedName>
    <definedName name="ф" localSheetId="0">#REF!</definedName>
    <definedName name="ф">#REF!</definedName>
    <definedName name="ф1" localSheetId="0">#REF!</definedName>
    <definedName name="ф1">#REF!</definedName>
    <definedName name="Ф10">[68]Показатели!$B$57:$B$69</definedName>
    <definedName name="Ф100">[68]Показатели!$B$70:$B$71</definedName>
    <definedName name="Ф2">[68]Показатели!$B$5:$B$10</definedName>
    <definedName name="Ф5">[68]Показатели!$B$12:$B$18</definedName>
    <definedName name="Ф5.1" localSheetId="0">#REF!</definedName>
    <definedName name="Ф5.1">#REF!</definedName>
    <definedName name="Ф51">[68]Показатели!$B$19:$B$20</definedName>
    <definedName name="Ф6">[68]Показатели!$B$22:$B$25</definedName>
    <definedName name="Ф7">[68]Показатели!$B$27:$B$33</definedName>
    <definedName name="Ф8">[68]Показатели!$B$35:$B$39</definedName>
    <definedName name="Ф9">[68]Показатели!$B$41:$B$53</definedName>
    <definedName name="Ф90">[68]Показатели!$B$54:$B$55</definedName>
    <definedName name="Ф91" localSheetId="0">#REF!</definedName>
    <definedName name="Ф91">#REF!</definedName>
    <definedName name="фавр" localSheetId="0">#REF!</definedName>
    <definedName name="фавр">#REF!</definedName>
    <definedName name="фапиаи" localSheetId="0">#REF!</definedName>
    <definedName name="фапиаи">#REF!</definedName>
    <definedName name="фвап" localSheetId="0">#REF!</definedName>
    <definedName name="фвап">#REF!</definedName>
    <definedName name="фвапив" localSheetId="0">#REF!</definedName>
    <definedName name="фвапив">#REF!</definedName>
    <definedName name="фед">'[38]свод 2'!$D$10</definedName>
    <definedName name="Финансирование_Y2017" localSheetId="0">#REF!</definedName>
    <definedName name="Финансирование_Y2017">#REF!</definedName>
    <definedName name="Финансирование_Y2018" localSheetId="0">#REF!</definedName>
    <definedName name="Финансирование_Y2018">#REF!</definedName>
    <definedName name="Финансирование_Y2019" localSheetId="0">#REF!</definedName>
    <definedName name="Финансирование_Y2019">#REF!</definedName>
    <definedName name="Финансирование_Y2020" localSheetId="0">#REF!</definedName>
    <definedName name="Финансирование_Y2020">#REF!</definedName>
    <definedName name="Финансирование_Y2021" localSheetId="0">#REF!</definedName>
    <definedName name="Финансирование_Y2021">#REF!</definedName>
    <definedName name="Финансирование_Y2022" localSheetId="0">#REF!</definedName>
    <definedName name="Финансирование_Y2022">#REF!</definedName>
    <definedName name="Финансирование_Y2023" localSheetId="0">#REF!</definedName>
    <definedName name="Финансирование_Y2023">#REF!</definedName>
    <definedName name="Финансирование_Y2024" localSheetId="0">#REF!</definedName>
    <definedName name="Финансирование_Y2024">#REF!</definedName>
    <definedName name="Финансирование_Y2025" localSheetId="0">#REF!</definedName>
    <definedName name="Финансирование_Y2025">#REF!</definedName>
    <definedName name="фнн" localSheetId="0">#REF!</definedName>
    <definedName name="фнн">#REF!</definedName>
    <definedName name="фукек" localSheetId="0">#REF!</definedName>
    <definedName name="фукек">#REF!</definedName>
    <definedName name="ффггг" localSheetId="0">#REF!</definedName>
    <definedName name="ффггг">#REF!</definedName>
    <definedName name="фффффф" localSheetId="0">#REF!</definedName>
    <definedName name="фффффф">#REF!</definedName>
    <definedName name="ффыв" localSheetId="0">#REF!</definedName>
    <definedName name="ффыв">#REF!</definedName>
    <definedName name="фыв" localSheetId="0">#REF!</definedName>
    <definedName name="фыв">#REF!</definedName>
    <definedName name="Хабаровский_край" localSheetId="0">#REF!</definedName>
    <definedName name="Хабаровский_край">#REF!</definedName>
    <definedName name="Хабаровский_край_1" localSheetId="0">#REF!</definedName>
    <definedName name="Хабаровский_край_1">#REF!</definedName>
    <definedName name="Характеристика" localSheetId="0">#REF!</definedName>
    <definedName name="Характеристика">#REF!</definedName>
    <definedName name="хд" localSheetId="0">#REF!</definedName>
    <definedName name="хд">#REF!</definedName>
    <definedName name="ц" localSheetId="0">#REF!</definedName>
    <definedName name="ц">#REF!</definedName>
    <definedName name="цакыф" localSheetId="0">#REF!</definedName>
    <definedName name="цакыф">#REF!</definedName>
    <definedName name="цена">#N/A</definedName>
    <definedName name="цена___0" localSheetId="0">#REF!</definedName>
    <definedName name="цена___0">#REF!</definedName>
    <definedName name="цена___0___0" localSheetId="0">#REF!</definedName>
    <definedName name="цена___0___0">#REF!</definedName>
    <definedName name="цена___0___0___0" localSheetId="0">#REF!</definedName>
    <definedName name="цена___0___0___0">#REF!</definedName>
    <definedName name="цена___0___0___0___0" localSheetId="0">#REF!</definedName>
    <definedName name="цена___0___0___0___0">#REF!</definedName>
    <definedName name="цена___0___0___2" localSheetId="0">#REF!</definedName>
    <definedName name="цена___0___0___2">#REF!</definedName>
    <definedName name="цена___0___0___3" localSheetId="0">#REF!</definedName>
    <definedName name="цена___0___0___3">#REF!</definedName>
    <definedName name="цена___0___0___4" localSheetId="0">#REF!</definedName>
    <definedName name="цена___0___0___4">#REF!</definedName>
    <definedName name="цена___0___1" localSheetId="0">#REF!</definedName>
    <definedName name="цена___0___1">#REF!</definedName>
    <definedName name="цена___0___10" localSheetId="0">#REF!</definedName>
    <definedName name="цена___0___10">#REF!</definedName>
    <definedName name="цена___0___12" localSheetId="0">#REF!</definedName>
    <definedName name="цена___0___12">#REF!</definedName>
    <definedName name="цена___0___2" localSheetId="0">#REF!</definedName>
    <definedName name="цена___0___2">#REF!</definedName>
    <definedName name="цена___0___2___0" localSheetId="0">#REF!</definedName>
    <definedName name="цена___0___2___0">#REF!</definedName>
    <definedName name="цена___0___3" localSheetId="0">#REF!</definedName>
    <definedName name="цена___0___3">#REF!</definedName>
    <definedName name="цена___0___4" localSheetId="0">#REF!</definedName>
    <definedName name="цена___0___4">#REF!</definedName>
    <definedName name="цена___0___5" localSheetId="0">#REF!</definedName>
    <definedName name="цена___0___5">#REF!</definedName>
    <definedName name="цена___0___6" localSheetId="0">#REF!</definedName>
    <definedName name="цена___0___6">#REF!</definedName>
    <definedName name="цена___0___8" localSheetId="0">#REF!</definedName>
    <definedName name="цена___0___8">#REF!</definedName>
    <definedName name="цена___1" localSheetId="0">#REF!</definedName>
    <definedName name="цена___1">#REF!</definedName>
    <definedName name="цена___1___0" localSheetId="0">#REF!</definedName>
    <definedName name="цена___1___0">#REF!</definedName>
    <definedName name="цена___10" localSheetId="0">#REF!</definedName>
    <definedName name="цена___10">#REF!</definedName>
    <definedName name="цена___10___0">NA()</definedName>
    <definedName name="цена___10___0___0" localSheetId="0">#REF!</definedName>
    <definedName name="цена___10___0___0">#REF!</definedName>
    <definedName name="цена___10___1" localSheetId="0">#REF!</definedName>
    <definedName name="цена___10___1">#REF!</definedName>
    <definedName name="цена___10___10" localSheetId="0">#REF!</definedName>
    <definedName name="цена___10___10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>#REF!</definedName>
    <definedName name="цена___11___0">NA()</definedName>
    <definedName name="цена___11___10" localSheetId="0">#REF!</definedName>
    <definedName name="цена___11___10">#REF!</definedName>
    <definedName name="цена___11___2" localSheetId="0">#REF!</definedName>
    <definedName name="цена___11___2">#REF!</definedName>
    <definedName name="цена___11___4" localSheetId="0">#REF!</definedName>
    <definedName name="цена___11___4">#REF!</definedName>
    <definedName name="цена___11___6" localSheetId="0">#REF!</definedName>
    <definedName name="цена___11___6">#REF!</definedName>
    <definedName name="цена___11___8" localSheetId="0">#REF!</definedName>
    <definedName name="цена___11___8">#REF!</definedName>
    <definedName name="цена___12">NA()</definedName>
    <definedName name="цена___2" localSheetId="0">#REF!</definedName>
    <definedName name="цена___2">#REF!</definedName>
    <definedName name="цена___2___0" localSheetId="0">#REF!</definedName>
    <definedName name="цена___2___0">#REF!</definedName>
    <definedName name="цена___2___0___0" localSheetId="0">#REF!</definedName>
    <definedName name="цена___2___0___0">#REF!</definedName>
    <definedName name="цена___2___0___0___0" localSheetId="0">#REF!</definedName>
    <definedName name="цена___2___0___0___0">#REF!</definedName>
    <definedName name="цена___2___1" localSheetId="0">#REF!</definedName>
    <definedName name="цена___2___1">#REF!</definedName>
    <definedName name="цена___2___10" localSheetId="0">#REF!</definedName>
    <definedName name="цена___2___10">#REF!</definedName>
    <definedName name="цена___2___12" localSheetId="0">#REF!</definedName>
    <definedName name="цена___2___12">#REF!</definedName>
    <definedName name="цена___2___2" localSheetId="0">#REF!</definedName>
    <definedName name="цена___2___2">#REF!</definedName>
    <definedName name="цена___2___3" localSheetId="0">#REF!</definedName>
    <definedName name="цена___2___3">#REF!</definedName>
    <definedName name="цена___2___4" localSheetId="0">#REF!</definedName>
    <definedName name="цена___2___4">#REF!</definedName>
    <definedName name="цена___2___6" localSheetId="0">#REF!</definedName>
    <definedName name="цена___2___6">#REF!</definedName>
    <definedName name="цена___2___8" localSheetId="0">#REF!</definedName>
    <definedName name="цена___2___8">#REF!</definedName>
    <definedName name="цена___3" localSheetId="0">#REF!</definedName>
    <definedName name="цена___3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0">#REF!</definedName>
    <definedName name="цена___3___10">#REF!</definedName>
    <definedName name="цена___3___2" localSheetId="0">#REF!</definedName>
    <definedName name="цена___3___2">#REF!</definedName>
    <definedName name="цена___3___3" localSheetId="0">#REF!</definedName>
    <definedName name="цена___3___3">#REF!</definedName>
    <definedName name="цена___3___4" localSheetId="0">#REF!</definedName>
    <definedName name="цена___3___4">#REF!</definedName>
    <definedName name="цена___3___6" localSheetId="0">#REF!</definedName>
    <definedName name="цена___3___6">#REF!</definedName>
    <definedName name="цена___3___8" localSheetId="0">#REF!</definedName>
    <definedName name="цена___3___8">#REF!</definedName>
    <definedName name="цена___4" localSheetId="0">#REF!</definedName>
    <definedName name="цена___4">#REF!</definedName>
    <definedName name="цена___4___0">NA()</definedName>
    <definedName name="цена___4___0___0" localSheetId="0">#REF!</definedName>
    <definedName name="цена___4___0___0">#REF!</definedName>
    <definedName name="цена___4___0___0___0" localSheetId="0">#REF!</definedName>
    <definedName name="цена___4___0___0___0">#REF!</definedName>
    <definedName name="цена___4___10" localSheetId="0">#REF!</definedName>
    <definedName name="цена___4___10">#REF!</definedName>
    <definedName name="цена___4___12" localSheetId="0">#REF!</definedName>
    <definedName name="цена___4___12">#REF!</definedName>
    <definedName name="цена___4___2" localSheetId="0">#REF!</definedName>
    <definedName name="цена___4___2">#REF!</definedName>
    <definedName name="цена___4___3" localSheetId="0">#REF!</definedName>
    <definedName name="цена___4___3">#REF!</definedName>
    <definedName name="цена___4___4" localSheetId="0">#REF!</definedName>
    <definedName name="цена___4___4">#REF!</definedName>
    <definedName name="цена___4___6" localSheetId="0">#REF!</definedName>
    <definedName name="цена___4___6">#REF!</definedName>
    <definedName name="цена___4___8" localSheetId="0">#REF!</definedName>
    <definedName name="цена___4___8">#REF!</definedName>
    <definedName name="цена___5">NA()</definedName>
    <definedName name="цена___5___0" localSheetId="0">#REF!</definedName>
    <definedName name="цена___5___0">#REF!</definedName>
    <definedName name="цена___5___0___0" localSheetId="0">#REF!</definedName>
    <definedName name="цена___5___0___0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>#REF!</definedName>
    <definedName name="цена___6___0___0" localSheetId="0">#REF!</definedName>
    <definedName name="цена___6___0___0">#REF!</definedName>
    <definedName name="цена___6___0___0___0" localSheetId="0">#REF!</definedName>
    <definedName name="цена___6___0___0___0">#REF!</definedName>
    <definedName name="цена___6___1" localSheetId="0">#REF!</definedName>
    <definedName name="цена___6___1">#REF!</definedName>
    <definedName name="цена___6___10" localSheetId="0">#REF!</definedName>
    <definedName name="цена___6___10">#REF!</definedName>
    <definedName name="цена___6___12" localSheetId="0">#REF!</definedName>
    <definedName name="цена___6___12">#REF!</definedName>
    <definedName name="цена___6___2" localSheetId="0">#REF!</definedName>
    <definedName name="цена___6___2">#REF!</definedName>
    <definedName name="цена___6___4" localSheetId="0">#REF!</definedName>
    <definedName name="цена___6___4">#REF!</definedName>
    <definedName name="цена___6___6" localSheetId="0">#REF!</definedName>
    <definedName name="цена___6___6">#REF!</definedName>
    <definedName name="цена___6___8" localSheetId="0">#REF!</definedName>
    <definedName name="цена___6___8">#REF!</definedName>
    <definedName name="цена___7" localSheetId="0">#REF!</definedName>
    <definedName name="цена___7">#REF!</definedName>
    <definedName name="цена___7___0" localSheetId="0">#REF!</definedName>
    <definedName name="цена___7___0">#REF!</definedName>
    <definedName name="цена___7___10" localSheetId="0">#REF!</definedName>
    <definedName name="цена___7___10">#REF!</definedName>
    <definedName name="цена___7___2" localSheetId="0">#REF!</definedName>
    <definedName name="цена___7___2">#REF!</definedName>
    <definedName name="цена___7___4" localSheetId="0">#REF!</definedName>
    <definedName name="цена___7___4">#REF!</definedName>
    <definedName name="цена___7___6" localSheetId="0">#REF!</definedName>
    <definedName name="цена___7___6">#REF!</definedName>
    <definedName name="цена___7___8" localSheetId="0">#REF!</definedName>
    <definedName name="цена___7___8">#REF!</definedName>
    <definedName name="цена___8" localSheetId="0">#REF!</definedName>
    <definedName name="цена___8">#REF!</definedName>
    <definedName name="цена___8___0" localSheetId="0">#REF!</definedName>
    <definedName name="цена___8___0">#REF!</definedName>
    <definedName name="цена___8___0___0" localSheetId="0">#REF!</definedName>
    <definedName name="цена___8___0___0">#REF!</definedName>
    <definedName name="цена___8___0___0___0" localSheetId="0">#REF!</definedName>
    <definedName name="цена___8___0___0___0">#REF!</definedName>
    <definedName name="цена___8___1" localSheetId="0">#REF!</definedName>
    <definedName name="цена___8___1">#REF!</definedName>
    <definedName name="цена___8___10" localSheetId="0">#REF!</definedName>
    <definedName name="цена___8___10">#REF!</definedName>
    <definedName name="цена___8___12" localSheetId="0">#REF!</definedName>
    <definedName name="цена___8___12">#REF!</definedName>
    <definedName name="цена___8___2" localSheetId="0">#REF!</definedName>
    <definedName name="цена___8___2">#REF!</definedName>
    <definedName name="цена___8___4" localSheetId="0">#REF!</definedName>
    <definedName name="цена___8___4">#REF!</definedName>
    <definedName name="цена___8___6" localSheetId="0">#REF!</definedName>
    <definedName name="цена___8___6">#REF!</definedName>
    <definedName name="цена___8___8" localSheetId="0">#REF!</definedName>
    <definedName name="цена___8___8">#REF!</definedName>
    <definedName name="цена___9" localSheetId="0">#REF!</definedName>
    <definedName name="цена___9">#REF!</definedName>
    <definedName name="цена___9___0" localSheetId="0">#REF!</definedName>
    <definedName name="цена___9___0">#REF!</definedName>
    <definedName name="цена___9___0___0" localSheetId="0">#REF!</definedName>
    <definedName name="цена___9___0___0">#REF!</definedName>
    <definedName name="цена___9___0___0___0" localSheetId="0">#REF!</definedName>
    <definedName name="цена___9___0___0___0">#REF!</definedName>
    <definedName name="цена___9___10" localSheetId="0">#REF!</definedName>
    <definedName name="цена___9___10">#REF!</definedName>
    <definedName name="цена___9___2" localSheetId="0">#REF!</definedName>
    <definedName name="цена___9___2">#REF!</definedName>
    <definedName name="цена___9___4" localSheetId="0">#REF!</definedName>
    <definedName name="цена___9___4">#REF!</definedName>
    <definedName name="цена___9___6" localSheetId="0">#REF!</definedName>
    <definedName name="цена___9___6">#REF!</definedName>
    <definedName name="цена___9___8" localSheetId="0">#REF!</definedName>
    <definedName name="цена___9___8">#REF!</definedName>
    <definedName name="ЦенаМашБур" localSheetId="0">[59]СмМашБур!#REF!</definedName>
    <definedName name="ЦенаМашБур">[59]СмМашБур!#REF!</definedName>
    <definedName name="ЦенаОбслед">[59]ОбмОбслЗемОд!$F$62</definedName>
    <definedName name="ЦенаРучБур" localSheetId="0">[59]СмРучБур!#REF!</definedName>
    <definedName name="ЦенаРучБур">[59]СмРучБур!#REF!</definedName>
    <definedName name="ЦенаШурфов" localSheetId="0">#REF!</definedName>
    <definedName name="ЦенаШурфов">#REF!</definedName>
    <definedName name="цук" localSheetId="0">#REF!</definedName>
    <definedName name="цук">#REF!</definedName>
    <definedName name="цукеп" localSheetId="0">#REF!</definedName>
    <definedName name="цукеп">#REF!</definedName>
    <definedName name="цукцук" localSheetId="0">#REF!</definedName>
    <definedName name="цукцук">#REF!</definedName>
    <definedName name="цукцукуцкцук" localSheetId="0">#REF!</definedName>
    <definedName name="цукцукуцкцук">#REF!</definedName>
    <definedName name="цукцукцук" localSheetId="0">#REF!</definedName>
    <definedName name="цукцукцук">#REF!</definedName>
    <definedName name="цфйе" localSheetId="0">#REF!</definedName>
    <definedName name="цфйе">#REF!</definedName>
    <definedName name="цц" localSheetId="0">[19]!dial_mater</definedName>
    <definedName name="цц">[19]!dial_mater</definedName>
    <definedName name="ццц" localSheetId="0">#REF!</definedName>
    <definedName name="ццц">#REF!</definedName>
    <definedName name="чапо" localSheetId="0">#REF!</definedName>
    <definedName name="чапо">#REF!</definedName>
    <definedName name="чапр" localSheetId="0">#REF!</definedName>
    <definedName name="чапр">#REF!</definedName>
    <definedName name="Части_и_главы" localSheetId="0">#REF!</definedName>
    <definedName name="Части_и_главы">#REF!</definedName>
    <definedName name="Челябинская_область" localSheetId="0">#REF!</definedName>
    <definedName name="Челябинская_область">#REF!</definedName>
    <definedName name="Челябинская_область_1" localSheetId="0">#REF!</definedName>
    <definedName name="Челябинская_область_1">#REF!</definedName>
    <definedName name="черт." localSheetId="0">#REF!</definedName>
    <definedName name="черт.">#REF!</definedName>
    <definedName name="четвертый" localSheetId="0">#REF!</definedName>
    <definedName name="четвертый">#REF!</definedName>
    <definedName name="Чеченская_Республика" localSheetId="0">#REF!</definedName>
    <definedName name="Чеченская_Республика">#REF!</definedName>
    <definedName name="Читинская_область" localSheetId="0">#REF!</definedName>
    <definedName name="Читинская_область">#REF!</definedName>
    <definedName name="Читинская_область_1" localSheetId="0">#REF!</definedName>
    <definedName name="Читинская_область_1">#REF!</definedName>
    <definedName name="чмтчмт" localSheetId="0">#REF!</definedName>
    <definedName name="чмтчмт">#REF!</definedName>
    <definedName name="чмтчт" localSheetId="0">#REF!</definedName>
    <definedName name="чмтчт">#REF!</definedName>
    <definedName name="чс" localSheetId="0">#REF!</definedName>
    <definedName name="чс">#REF!</definedName>
    <definedName name="чсапр" localSheetId="0">#REF!</definedName>
    <definedName name="чсапр">#REF!</definedName>
    <definedName name="чсиь" localSheetId="0">#REF!</definedName>
    <definedName name="чсиь">#REF!</definedName>
    <definedName name="чсмт" localSheetId="0">#REF!</definedName>
    <definedName name="чсмт">#REF!</definedName>
    <definedName name="чстм" localSheetId="0">#REF!</definedName>
    <definedName name="чстм">#REF!</definedName>
    <definedName name="чт" localSheetId="0">#REF!</definedName>
    <definedName name="чт">#REF!</definedName>
    <definedName name="чтм" localSheetId="0">#REF!</definedName>
    <definedName name="чтм">#REF!</definedName>
    <definedName name="чть" localSheetId="0">#REF!</definedName>
    <definedName name="чть">#REF!</definedName>
    <definedName name="Чувашская_Республика___Чувашия" localSheetId="0">#REF!</definedName>
    <definedName name="Чувашская_Республика___Чувашия">#REF!</definedName>
    <definedName name="Чукотский_автономный_округ" localSheetId="0">#REF!</definedName>
    <definedName name="Чукотский_автономный_округ">#REF!</definedName>
    <definedName name="Чукотский_автономный_округ_1" localSheetId="0">#REF!</definedName>
    <definedName name="Чукотский_автономный_округ_1">#REF!</definedName>
    <definedName name="ш" localSheetId="0">#REF!</definedName>
    <definedName name="ш">#REF!</definedName>
    <definedName name="шаблон" localSheetId="0">[7]!ABN</definedName>
    <definedName name="шаблон">[7]!ABN</definedName>
    <definedName name="Шапка" localSheetId="0">#REF!</definedName>
    <definedName name="Шапка">#REF!</definedName>
    <definedName name="Шапка2" localSheetId="0">#REF!</definedName>
    <definedName name="Шапка2">#REF!</definedName>
    <definedName name="шгд" localSheetId="0">#REF!</definedName>
    <definedName name="шгд">#REF!</definedName>
    <definedName name="шдгшж" localSheetId="0">#REF!</definedName>
    <definedName name="шдгшж">#REF!</definedName>
    <definedName name="шестой" localSheetId="0">#REF!</definedName>
    <definedName name="шестой">#REF!</definedName>
    <definedName name="Шесть" localSheetId="0">#REF!</definedName>
    <definedName name="Шесть">#REF!</definedName>
    <definedName name="Ширяйка" localSheetId="0">[16]топография!#REF!</definedName>
    <definedName name="Ширяйка">[16]топография!#REF!</definedName>
    <definedName name="Шкафы_ТМ" localSheetId="0">#REF!</definedName>
    <definedName name="Шкафы_ТМ">#REF!</definedName>
    <definedName name="шоссе" localSheetId="0">#REF!</definedName>
    <definedName name="шоссе">#REF!</definedName>
    <definedName name="шплю" localSheetId="0">#REF!</definedName>
    <definedName name="шплю">#REF!</definedName>
    <definedName name="шпр" localSheetId="0">#REF!</definedName>
    <definedName name="шпр">#REF!</definedName>
    <definedName name="шшш" localSheetId="0">#REF!</definedName>
    <definedName name="шшш">#REF!</definedName>
    <definedName name="шщгщ9шщллщ" localSheetId="0">#REF!</definedName>
    <definedName name="шщгщ9шщллщ">#REF!</definedName>
    <definedName name="щжэдж" localSheetId="0">#REF!</definedName>
    <definedName name="щжэдж">#REF!</definedName>
    <definedName name="щшшщрг" localSheetId="0">#REF!</definedName>
    <definedName name="щшшщрг">#REF!</definedName>
    <definedName name="щщ" localSheetId="0">#REF!</definedName>
    <definedName name="щщ">#REF!</definedName>
    <definedName name="ъхз" localSheetId="0">#REF!</definedName>
    <definedName name="ъхз">#REF!</definedName>
    <definedName name="ы" localSheetId="0">[133]топография!#REF!</definedName>
    <definedName name="ы">[133]топография!#REF!</definedName>
    <definedName name="ыа" localSheetId="0">#REF!</definedName>
    <definedName name="ыа">#REF!</definedName>
    <definedName name="ыаоаы" localSheetId="0">#REF!</definedName>
    <definedName name="ыаоаы">#REF!</definedName>
    <definedName name="ыаоаыо" localSheetId="0">#REF!</definedName>
    <definedName name="ыаоаыо">#REF!</definedName>
    <definedName name="ыаоаып" localSheetId="0">#REF!</definedName>
    <definedName name="ыаоаып">#REF!</definedName>
    <definedName name="ыаоп" localSheetId="0">#REF!</definedName>
    <definedName name="ыаоп">#REF!</definedName>
    <definedName name="ыапо" localSheetId="0">#REF!</definedName>
    <definedName name="ыапо">#REF!</definedName>
    <definedName name="ыапоапоао" localSheetId="0">#REF!</definedName>
    <definedName name="ыапоапоао">#REF!</definedName>
    <definedName name="ыапоаыо" localSheetId="0">#REF!</definedName>
    <definedName name="ыапоаыо">#REF!</definedName>
    <definedName name="ыапоы" localSheetId="0">#REF!</definedName>
    <definedName name="ыапоы">#REF!</definedName>
    <definedName name="ыапоыа" localSheetId="0">#REF!</definedName>
    <definedName name="ыапоыа">#REF!</definedName>
    <definedName name="ыапр" localSheetId="0">[8]топография!#REF!</definedName>
    <definedName name="ыапр">[8]топография!#REF!</definedName>
    <definedName name="ыапраыр" localSheetId="0">#REF!</definedName>
    <definedName name="ыапраыр">#REF!</definedName>
    <definedName name="ыаыаы" localSheetId="0">#REF!</definedName>
    <definedName name="ыаыаы">#REF!</definedName>
    <definedName name="ыв" localSheetId="0">[24]ПДР!#REF!</definedName>
    <definedName name="ыв">[24]ПДР!#REF!</definedName>
    <definedName name="ЫВGGGGGGGGGGGGGGG" localSheetId="0">#REF!</definedName>
    <definedName name="ЫВGGGGGGGGGGGGGGG">#REF!</definedName>
    <definedName name="ыва" localSheetId="0">#REF!</definedName>
    <definedName name="ыва">#REF!</definedName>
    <definedName name="ывапвыфп" localSheetId="0">[8]топография!#REF!</definedName>
    <definedName name="ывапвыфп">[8]топография!#REF!</definedName>
    <definedName name="ываф" localSheetId="0">#REF!</definedName>
    <definedName name="ываф">#REF!</definedName>
    <definedName name="Ываы" localSheetId="0">#REF!</definedName>
    <definedName name="Ываы">#REF!</definedName>
    <definedName name="ЫВаЫа" localSheetId="0">#REF!</definedName>
    <definedName name="ЫВаЫа">#REF!</definedName>
    <definedName name="ЫВаЫваав" localSheetId="0">#REF!</definedName>
    <definedName name="ЫВаЫваав">#REF!</definedName>
    <definedName name="ывпавар" localSheetId="0">#REF!</definedName>
    <definedName name="ывпавар">#REF!</definedName>
    <definedName name="ЫВПВвввв" localSheetId="0">[17]топография!#REF!</definedName>
    <definedName name="ЫВПВвввв">[17]топография!#REF!</definedName>
    <definedName name="ыВПВП" localSheetId="0">#REF!</definedName>
    <definedName name="ыВПВП">#REF!</definedName>
    <definedName name="ыкен" localSheetId="0">#REF!</definedName>
    <definedName name="ыкен">#REF!</definedName>
    <definedName name="ыопвпо" localSheetId="0">#REF!</definedName>
    <definedName name="ыопвпо">#REF!</definedName>
    <definedName name="ып" localSheetId="0">#REF!</definedName>
    <definedName name="ып">#REF!</definedName>
    <definedName name="ыпаота" localSheetId="0">#REF!</definedName>
    <definedName name="ыпаота">#REF!</definedName>
    <definedName name="ыпартап" localSheetId="0">#REF!</definedName>
    <definedName name="ыпартап">#REF!</definedName>
    <definedName name="ыпатапт" localSheetId="0">#REF!</definedName>
    <definedName name="ыпатапт">#REF!</definedName>
    <definedName name="ыпми" localSheetId="0">#REF!</definedName>
    <definedName name="ыпми">#REF!</definedName>
    <definedName name="ыпо" localSheetId="0">#REF!</definedName>
    <definedName name="ыпо">#REF!</definedName>
    <definedName name="ыпоыа" localSheetId="0">#REF!</definedName>
    <definedName name="ыпоыа">#REF!</definedName>
    <definedName name="ыпоыапо" localSheetId="0">#REF!</definedName>
    <definedName name="ыпоыапо">#REF!</definedName>
    <definedName name="ыпр" localSheetId="0">#REF!</definedName>
    <definedName name="ыпр">#REF!</definedName>
    <definedName name="ыпрапр" localSheetId="0">#REF!</definedName>
    <definedName name="ыпрапр">#REF!</definedName>
    <definedName name="ыпраыпо" localSheetId="0">[9]топография!#REF!</definedName>
    <definedName name="ыпраыпо">[9]топография!#REF!</definedName>
    <definedName name="ыпры" localSheetId="0">#REF!</definedName>
    <definedName name="ыпры">#REF!</definedName>
    <definedName name="ырипыр" localSheetId="0">#REF!</definedName>
    <definedName name="ырипыр">#REF!</definedName>
    <definedName name="ырп" localSheetId="0">#REF!</definedName>
    <definedName name="ырп">#REF!</definedName>
    <definedName name="ыукнр" localSheetId="0">#REF!</definedName>
    <definedName name="ыукнр">#REF!</definedName>
    <definedName name="ыыы" localSheetId="0">#REF!</definedName>
    <definedName name="ыыы">#REF!</definedName>
    <definedName name="ыыыы" localSheetId="0">#REF!</definedName>
    <definedName name="ыыыы">#REF!</definedName>
    <definedName name="ьбть" localSheetId="0">[134]топография!#REF!</definedName>
    <definedName name="ьбть">[134]топография!#REF!</definedName>
    <definedName name="ьбюбб" localSheetId="0">#REF!</definedName>
    <definedName name="ьбюбб">#REF!</definedName>
    <definedName name="ьбют" localSheetId="0">#REF!</definedName>
    <definedName name="ьбют">#REF!</definedName>
    <definedName name="ьвпрьрп" localSheetId="0">#REF!</definedName>
    <definedName name="ьвпрьрп">#REF!</definedName>
    <definedName name="ьврп" localSheetId="0">#REF!</definedName>
    <definedName name="ьврп">#REF!</definedName>
    <definedName name="ьдолдлю" localSheetId="0">#REF!</definedName>
    <definedName name="ьдолдлю">#REF!</definedName>
    <definedName name="ьорл" localSheetId="0">#REF!</definedName>
    <definedName name="ьорл">#REF!</definedName>
    <definedName name="ьпрьп" localSheetId="0">#REF!</definedName>
    <definedName name="ьпрьп">#REF!</definedName>
    <definedName name="ьтбтбю" localSheetId="0">[135]Смета!#REF!</definedName>
    <definedName name="ьтбтбю">[135]Смета!#REF!</definedName>
    <definedName name="эк" localSheetId="0">#REF!</definedName>
    <definedName name="эк">#REF!</definedName>
    <definedName name="эк1" localSheetId="0">#REF!</definedName>
    <definedName name="эк1">#REF!</definedName>
    <definedName name="эко" localSheetId="0">#REF!</definedName>
    <definedName name="эко">#REF!</definedName>
    <definedName name="эко1" localSheetId="0">#REF!</definedName>
    <definedName name="эко1">#REF!</definedName>
    <definedName name="экол.1" localSheetId="0">[106]топография!#REF!</definedName>
    <definedName name="экол.1">[106]топография!#REF!</definedName>
    <definedName name="экол1" localSheetId="0">#REF!</definedName>
    <definedName name="экол1">#REF!</definedName>
    <definedName name="экол2" localSheetId="0">#REF!</definedName>
    <definedName name="экол2">#REF!</definedName>
    <definedName name="Экол3" localSheetId="0">#REF!</definedName>
    <definedName name="Экол3">#REF!</definedName>
    <definedName name="эколог" localSheetId="0">#REF!</definedName>
    <definedName name="эколог">#REF!</definedName>
    <definedName name="экология">NA()</definedName>
    <definedName name="экон" localSheetId="0">#REF!</definedName>
    <definedName name="экон">#REF!</definedName>
    <definedName name="ЭКСПО" localSheetId="0">граж</definedName>
    <definedName name="ЭКСПО">граж</definedName>
    <definedName name="ЭКСПОФОРУМ" localSheetId="0">граж</definedName>
    <definedName name="ЭКСПОФОРУМ">граж</definedName>
    <definedName name="экт" localSheetId="0">#REF!</definedName>
    <definedName name="экт">#REF!</definedName>
    <definedName name="ЭлеСи">[136]Коэфф1.!$E$7</definedName>
    <definedName name="ЭлеСи_1" localSheetId="0">#REF!</definedName>
    <definedName name="ЭлеСи_1">#REF!</definedName>
    <definedName name="элрасч" localSheetId="0">#REF!</definedName>
    <definedName name="элрасч">#REF!</definedName>
    <definedName name="ЭЛСИ_Т" localSheetId="0">#REF!</definedName>
    <definedName name="ЭЛСИ_Т">#REF!</definedName>
    <definedName name="эмс" localSheetId="0">[16]топография!#REF!</definedName>
    <definedName name="эмс">[16]топография!#REF!</definedName>
    <definedName name="юб.б." localSheetId="0">[45]топография!#REF!</definedName>
    <definedName name="юб.б.">[45]топография!#REF!</definedName>
    <definedName name="юдшншджгп" localSheetId="0">#REF!</definedName>
    <definedName name="юдшншджгп">#REF!</definedName>
    <definedName name="ЮФУ" localSheetId="0">#REF!</definedName>
    <definedName name="ЮФУ">#REF!</definedName>
    <definedName name="ЮФУ2" localSheetId="0">#REF!</definedName>
    <definedName name="ЮФУ2">#REF!</definedName>
    <definedName name="ююю" localSheetId="0">[134]топография!#REF!</definedName>
    <definedName name="ююю">[134]топография!#REF!</definedName>
    <definedName name="я">[137]ОбмОбслЗемОд!$E$28</definedName>
    <definedName name="яапт" localSheetId="0">#REF!</definedName>
    <definedName name="яапт">#REF!</definedName>
    <definedName name="яапяяяя" localSheetId="0">#REF!</definedName>
    <definedName name="яапяяяя">#REF!</definedName>
    <definedName name="явапяап" localSheetId="0">#REF!</definedName>
    <definedName name="явапяап">#REF!</definedName>
    <definedName name="явапявп" localSheetId="0">#REF!</definedName>
    <definedName name="явапявп">#REF!</definedName>
    <definedName name="явар" localSheetId="0">#REF!</definedName>
    <definedName name="явар">#REF!</definedName>
    <definedName name="яваряра" localSheetId="0">#REF!</definedName>
    <definedName name="яваряра">#REF!</definedName>
    <definedName name="ярая" localSheetId="0">#REF!</definedName>
    <definedName name="ярая">#REF!</definedName>
    <definedName name="яраяраря" localSheetId="0">#REF!</definedName>
    <definedName name="яраяраря">#REF!</definedName>
    <definedName name="яроптап" localSheetId="0">#REF!</definedName>
    <definedName name="яроптап">#REF!</definedName>
    <definedName name="Ярославская_область" localSheetId="0">#REF!</definedName>
    <definedName name="Ярославская_область">#REF!</definedName>
    <definedName name="ЯЯЯ" localSheetId="0">[138]топография!#REF!</definedName>
    <definedName name="ЯЯЯ">[138]топография!#REF!</definedName>
  </definedNames>
  <calcPr calcId="191029" fullPrecision="0"/>
</workbook>
</file>

<file path=xl/calcChain.xml><?xml version="1.0" encoding="utf-8"?>
<calcChain xmlns="http://schemas.openxmlformats.org/spreadsheetml/2006/main">
  <c r="G77" i="4" l="1"/>
  <c r="H77" i="4" l="1"/>
  <c r="H27" i="4" l="1"/>
  <c r="H28" i="4"/>
  <c r="D29" i="4"/>
  <c r="E29" i="4"/>
  <c r="F29" i="4"/>
  <c r="G29" i="4"/>
  <c r="H31" i="4"/>
  <c r="D32" i="4"/>
  <c r="E32" i="4"/>
  <c r="F32" i="4"/>
  <c r="G32" i="4"/>
  <c r="H34" i="4"/>
  <c r="H35" i="4"/>
  <c r="D36" i="4"/>
  <c r="E36" i="4"/>
  <c r="F36" i="4"/>
  <c r="G36" i="4"/>
  <c r="H36" i="4" s="1"/>
  <c r="H38" i="4"/>
  <c r="D39" i="4"/>
  <c r="E39" i="4"/>
  <c r="F39" i="4"/>
  <c r="F43" i="4" s="1"/>
  <c r="G39" i="4"/>
  <c r="H41" i="4"/>
  <c r="D42" i="4"/>
  <c r="E42" i="4"/>
  <c r="F42" i="4"/>
  <c r="G42" i="4"/>
  <c r="E45" i="4"/>
  <c r="H45" i="4" s="1"/>
  <c r="F47" i="4"/>
  <c r="G47" i="4"/>
  <c r="H51" i="4"/>
  <c r="H52" i="4"/>
  <c r="F55" i="4"/>
  <c r="A58" i="4"/>
  <c r="H58" i="4"/>
  <c r="A59" i="4"/>
  <c r="A64" i="4" s="1"/>
  <c r="A65" i="4" s="1"/>
  <c r="A66" i="4" s="1"/>
  <c r="H64" i="4"/>
  <c r="H65" i="4"/>
  <c r="H66" i="4"/>
  <c r="H67" i="4"/>
  <c r="G68" i="4"/>
  <c r="H68" i="4" s="1"/>
  <c r="H42" i="4" l="1"/>
  <c r="G69" i="4"/>
  <c r="H69" i="4" s="1"/>
  <c r="F48" i="4"/>
  <c r="F56" i="4" s="1"/>
  <c r="H39" i="4"/>
  <c r="D43" i="4"/>
  <c r="D46" i="4" s="1"/>
  <c r="H32" i="4"/>
  <c r="G54" i="4"/>
  <c r="A68" i="4"/>
  <c r="A71" i="4" s="1"/>
  <c r="A73" i="4" s="1"/>
  <c r="A67" i="4"/>
  <c r="E43" i="4"/>
  <c r="H29" i="4"/>
  <c r="G43" i="4"/>
  <c r="G48" i="4" s="1"/>
  <c r="F62" i="4" l="1"/>
  <c r="F70" i="4" s="1"/>
  <c r="F76" i="4"/>
  <c r="D47" i="4"/>
  <c r="G55" i="4"/>
  <c r="H54" i="4"/>
  <c r="E46" i="4"/>
  <c r="E47" i="4" s="1"/>
  <c r="E48" i="4" s="1"/>
  <c r="H43" i="4"/>
  <c r="F71" i="4"/>
  <c r="F72" i="4" l="1"/>
  <c r="F89" i="4"/>
  <c r="G56" i="4"/>
  <c r="G76" i="4" s="1"/>
  <c r="E53" i="4"/>
  <c r="E55" i="4" s="1"/>
  <c r="E56" i="4" s="1"/>
  <c r="F73" i="4"/>
  <c r="F74" i="4" s="1"/>
  <c r="H47" i="4"/>
  <c r="D48" i="4"/>
  <c r="H46" i="4"/>
  <c r="E62" i="4" l="1"/>
  <c r="E70" i="4" s="1"/>
  <c r="E76" i="4"/>
  <c r="F75" i="4"/>
  <c r="H48" i="4"/>
  <c r="D53" i="4"/>
  <c r="E71" i="4"/>
  <c r="E72" i="4" l="1"/>
  <c r="E73" i="4" s="1"/>
  <c r="E74" i="4" s="1"/>
  <c r="E89" i="4"/>
  <c r="D55" i="4"/>
  <c r="H53" i="4"/>
  <c r="E75" i="4" l="1"/>
  <c r="H55" i="4"/>
  <c r="D56" i="4"/>
  <c r="D76" i="4" s="1"/>
  <c r="H76" i="4" l="1"/>
  <c r="H56" i="4"/>
  <c r="D62" i="4"/>
  <c r="D70" i="4" l="1"/>
  <c r="G59" i="4"/>
  <c r="G61" i="4"/>
  <c r="H61" i="4" s="1"/>
  <c r="G60" i="4" l="1"/>
  <c r="H59" i="4"/>
  <c r="D71" i="4"/>
  <c r="D72" i="4" l="1"/>
  <c r="D89" i="4"/>
  <c r="D73" i="4"/>
  <c r="H60" i="4"/>
  <c r="G62" i="4"/>
  <c r="G70" i="4" l="1"/>
  <c r="H62" i="4"/>
  <c r="D74" i="4"/>
  <c r="D75" i="4" l="1"/>
  <c r="G71" i="4"/>
  <c r="H70" i="4"/>
  <c r="H71" i="4" l="1"/>
  <c r="G89" i="4"/>
  <c r="H89" i="4" s="1"/>
  <c r="G72" i="4"/>
  <c r="G73" i="4" s="1"/>
  <c r="H73" i="4" s="1"/>
  <c r="H72" i="4" l="1"/>
  <c r="G74" i="4"/>
  <c r="H74" i="4" l="1"/>
  <c r="G75" i="4"/>
  <c r="H75" i="4" l="1"/>
  <c r="D6" i="4"/>
</calcChain>
</file>

<file path=xl/sharedStrings.xml><?xml version="1.0" encoding="utf-8"?>
<sst xmlns="http://schemas.openxmlformats.org/spreadsheetml/2006/main" count="116" uniqueCount="113">
  <si>
    <t>А.А. Сизов</t>
  </si>
  <si>
    <t>Заказчик: АО «ЛОЭСК»
Генеральный директор</t>
  </si>
  <si>
    <t>Н.С. Александров</t>
  </si>
  <si>
    <t xml:space="preserve">Начальник сметного отдела </t>
  </si>
  <si>
    <t>С.А. Мильков</t>
  </si>
  <si>
    <t>Главный инженер проекта</t>
  </si>
  <si>
    <t>С.А. Ересов</t>
  </si>
  <si>
    <t>Генеральный директор ООО «Энергоконтроль»</t>
  </si>
  <si>
    <t>Резерв на непредвиденные работы и затраты - 3%</t>
  </si>
  <si>
    <t>Методика № 421/пр от 04.08.2020 г. п.142</t>
  </si>
  <si>
    <t>Итого по Главам 1-12</t>
  </si>
  <si>
    <t>Итого по Главе 12</t>
  </si>
  <si>
    <t xml:space="preserve">Экспертиза проектной документации в части
проверки достоверности определения сметной стоимости </t>
  </si>
  <si>
    <t>Авторский надзор - 0,2% от итога глав 1-9</t>
  </si>
  <si>
    <t>Методика № 421/пр от 04.08.2020 г. п.173</t>
  </si>
  <si>
    <t>Разработка рабочей документации</t>
  </si>
  <si>
    <t>Сводная смета ПИР</t>
  </si>
  <si>
    <t>Разработка проектной документации</t>
  </si>
  <si>
    <t>Инженерные изыскания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</si>
  <si>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</si>
  <si>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1-10</t>
  </si>
  <si>
    <r>
      <t xml:space="preserve">В том числе авторский надзор 0,2% от итога глав 1-9 </t>
    </r>
    <r>
      <rPr>
        <i/>
        <sz val="10"/>
        <rFont val="Times New Roman"/>
        <family val="1"/>
        <charset val="204"/>
      </rPr>
      <t>(справочно)</t>
    </r>
  </si>
  <si>
    <t>МДС 81-35.2004 прил.8, п.12.3</t>
  </si>
  <si>
    <t>Итого по Главе 10</t>
  </si>
  <si>
    <t>Приказ ОАО «ФСК ЕЭС» от 05.08.2011 № 467</t>
  </si>
  <si>
    <t>Строительный контроль - 1,81% от итога глав 1-9</t>
  </si>
  <si>
    <t>Глава 10. Содержание службы заказчика. Строительный контроль</t>
  </si>
  <si>
    <t>Итого по Главам 1-9</t>
  </si>
  <si>
    <t>Итого по Главе 9</t>
  </si>
  <si>
    <t>Размещение отходов на полигоне ТБО</t>
  </si>
  <si>
    <t>Расчет № 1</t>
  </si>
  <si>
    <t>6</t>
  </si>
  <si>
    <t>Глава 9. Прочие работы и затраты</t>
  </si>
  <si>
    <t>Итого по Главам 1-8</t>
  </si>
  <si>
    <t>Итого по Главе 8</t>
  </si>
  <si>
    <t>Устройство временной подъездной автодороги</t>
  </si>
  <si>
    <t>ЛС 08-01-01</t>
  </si>
  <si>
    <t>Глава 8. Временные здания и сооружения</t>
  </si>
  <si>
    <t>Итого по Главам 1-7</t>
  </si>
  <si>
    <t>Итого по Главе 7</t>
  </si>
  <si>
    <t>Благоустройство территории</t>
  </si>
  <si>
    <t>ЛС 07-01-01</t>
  </si>
  <si>
    <t>4</t>
  </si>
  <si>
    <t>Глава 7. Благоустройство и озеленение территории</t>
  </si>
  <si>
    <t>Итого по Главе 6</t>
  </si>
  <si>
    <t>Система водоотведения</t>
  </si>
  <si>
    <t>ЛС 06-01-01</t>
  </si>
  <si>
    <t>Глава 6. Наружные сети и сооружения водоснабжения, водоотведения, теплоснабжения и газоснабжения</t>
  </si>
  <si>
    <t>Итого по Главе 5</t>
  </si>
  <si>
    <t>Сети связи</t>
  </si>
  <si>
    <t>ЛС 05-01-01</t>
  </si>
  <si>
    <t>2</t>
  </si>
  <si>
    <t>Глава 5. Объекты транспортного хозяйства и связи</t>
  </si>
  <si>
    <t>Итого по Главе 2</t>
  </si>
  <si>
    <t>Глава 2. Основные объекты строительства</t>
  </si>
  <si>
    <t>Итого по Главе 1</t>
  </si>
  <si>
    <t>Демонтажные работы</t>
  </si>
  <si>
    <t>ЛС 01-02-01</t>
  </si>
  <si>
    <t>ЛС 01-01-01</t>
  </si>
  <si>
    <t>Глава 1. Подготовка территории строительства</t>
  </si>
  <si>
    <t>всего</t>
  </si>
  <si>
    <t>прочих затрат</t>
  </si>
  <si>
    <t>оборудования</t>
  </si>
  <si>
    <t>монтажных работ</t>
  </si>
  <si>
    <t>строитель-
ных (ремонтно-строительных, ремонтно-реставрационных) работ</t>
  </si>
  <si>
    <t>Сметная стоимость, тыс. руб.</t>
  </si>
  <si>
    <t>Наименование глав, объектов капитального строительства, работ и затрат</t>
  </si>
  <si>
    <t>Обоснование</t>
  </si>
  <si>
    <t>№ пп</t>
  </si>
  <si>
    <t>ТЕР Ленинградской обл. (приказ Минстроя России № 648/пр от 09.09.2015 г.)</t>
  </si>
  <si>
    <t>(наименование стройки)</t>
  </si>
  <si>
    <t>№ССРСС</t>
  </si>
  <si>
    <t>СВОДНЫЙ СМЕТНЫЙ РАСЧЕТ СТОИМОСТИ СТРОИТЕЛЬСТВА</t>
  </si>
  <si>
    <t>(ссылка на документ об утверждении)</t>
  </si>
  <si>
    <t>«    »________________2020 г.</t>
  </si>
  <si>
    <t xml:space="preserve"> тыс. руб. </t>
  </si>
  <si>
    <t>Сводный сметный расчет сметной стоимостью</t>
  </si>
  <si>
    <t>_________________20___г.</t>
  </si>
  <si>
    <t>Утвержден</t>
  </si>
  <si>
    <t>(наименование организации)</t>
  </si>
  <si>
    <t>АО "ЛОЭСК", 187342, Ленинградская область, г. Кировск, ул. Ладожская, д.3 А</t>
  </si>
  <si>
    <t xml:space="preserve">Заказчик </t>
  </si>
  <si>
    <t>Форма № 1</t>
  </si>
  <si>
    <t>Всего по сводному расчету в ценах на 2 кв. 2021 г. с НДС</t>
  </si>
  <si>
    <t>НДС 20%</t>
  </si>
  <si>
    <t>№ 303-ФЗ от 03.08.2018 г.</t>
  </si>
  <si>
    <t>Всего по сводному расчету в ценах на 2 кв. 2021 г.</t>
  </si>
  <si>
    <t>до 30</t>
  </si>
  <si>
    <t>Договор 782/21 
от 30.08.2021</t>
  </si>
  <si>
    <t>Содержание службы заказчика-застройщика ПС - 3,18% от итога глав 1-9 и главы 12</t>
  </si>
  <si>
    <t>Пусконаладочные работы - 7% от ст-ти оборуд. в текущем уровне цен (ГЛ1-8)</t>
  </si>
  <si>
    <t>Письмо АО «ЛОЭСК» 
№ 00-03/4847 от 27.09.21 г.</t>
  </si>
  <si>
    <t>Производство работ в зимнее время - 2,1% (III темп. зона) от итогов по графам 4, 5 глав 1-8</t>
  </si>
  <si>
    <t>ГСН 81-05-02-2007, таб.4, п.2.4</t>
  </si>
  <si>
    <t>Размещение демонтируемых материалов на полигоне ТБО</t>
  </si>
  <si>
    <t>Расчет № 2</t>
  </si>
  <si>
    <t>11</t>
  </si>
  <si>
    <t>10</t>
  </si>
  <si>
    <t xml:space="preserve">Временные здания и сооружения - 3,9% от стоимости СМР по итогам глав 1-7 </t>
  </si>
  <si>
    <t>Приказ Минстроя России №332 пр от 19.06.2020, прил.1 п.22</t>
  </si>
  <si>
    <t>9</t>
  </si>
  <si>
    <t>8</t>
  </si>
  <si>
    <t>7</t>
  </si>
  <si>
    <t>Наружные сети связи</t>
  </si>
  <si>
    <t>ЛС 05-02-01</t>
  </si>
  <si>
    <t>Строительство ПС 35 кВ Тепличный комплекс 
в г.Пикалево ЛО</t>
  </si>
  <si>
    <t>ОС 02-01</t>
  </si>
  <si>
    <t>Планировка территории</t>
  </si>
  <si>
    <t>Составлен(а) в текущем уровне цен по состоянию на 2 кв. 2021 г. 
Индексация по письмам Минстрой России от 04.05.2021 № 18410-ИФ/09 и от 21.05.2021 №20800-ИФ/09: 
СМР - 7.36 (ТЕР),  ПНР - 10.83 (ТЕР), оборудование - 5.37,  прочие - 10.62,  проектные - 4.59,  изыскательские - 4.66</t>
  </si>
  <si>
    <t>«Строительство ПС 35 кВ Тепличный комплекс в г.Пикалево ЛО»</t>
  </si>
  <si>
    <t xml:space="preserve">В том числе затраты Заказчика с НДС </t>
  </si>
  <si>
    <t>В том числе затраты Проектировщика с НДС</t>
  </si>
  <si>
    <t xml:space="preserve">В том числе затраты Подрядчика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</si>
</sst>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\(#,##0.00\)"/>
    <numFmt numFmtId="166" formatCode="_-* #,##0.000_р_._-;\-* #,##0.000_р_._-;_-* &quot;-&quot;??_р_._-;_-@_-"/>
    <numFmt numFmtId="167" formatCode="0.0000"/>
    <numFmt numFmtId="168" formatCode="0.00000%"/>
    <numFmt numFmtId="169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i/>
      <sz val="7"/>
      <color rgb="FFFF0000"/>
      <name val="Times New Roman"/>
      <family val="1"/>
      <charset val="204"/>
    </font>
    <font>
      <sz val="8"/>
      <color theme="6" tint="-0.249977111117893"/>
      <name val="Times New Roman"/>
      <family val="1"/>
      <charset val="204"/>
    </font>
    <font>
      <sz val="8"/>
      <color theme="7"/>
      <name val="Times New Roman"/>
      <family val="1"/>
      <charset val="204"/>
    </font>
    <font>
      <sz val="7"/>
      <color theme="6" tint="-0.249977111117893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9" fontId="3" fillId="0" borderId="0" xfId="2" applyNumberFormat="1" applyFont="1" applyFill="1" applyAlignment="1">
      <alignment horizontal="left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/>
    </xf>
    <xf numFmtId="0" fontId="3" fillId="0" borderId="1" xfId="2" applyFont="1" applyFill="1" applyBorder="1" applyAlignment="1">
      <alignment horizontal="left" vertical="center"/>
    </xf>
    <xf numFmtId="164" fontId="4" fillId="0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Alignment="1">
      <alignment horizontal="left" vertical="center"/>
    </xf>
    <xf numFmtId="164" fontId="3" fillId="0" borderId="0" xfId="2" applyNumberFormat="1" applyFont="1" applyFill="1" applyBorder="1" applyAlignment="1">
      <alignment horizontal="right" vertical="center" wrapText="1"/>
    </xf>
    <xf numFmtId="43" fontId="3" fillId="0" borderId="0" xfId="2" applyNumberFormat="1" applyFont="1" applyFill="1" applyAlignment="1">
      <alignment horizontal="right" vertical="center"/>
    </xf>
    <xf numFmtId="0" fontId="3" fillId="0" borderId="1" xfId="2" applyFont="1" applyFill="1" applyBorder="1" applyAlignment="1">
      <alignment horizontal="right" vertical="center"/>
    </xf>
    <xf numFmtId="164" fontId="5" fillId="0" borderId="0" xfId="2" applyNumberFormat="1" applyFont="1" applyFill="1" applyBorder="1" applyAlignment="1">
      <alignment horizontal="right" vertical="center" wrapText="1"/>
    </xf>
    <xf numFmtId="164" fontId="5" fillId="0" borderId="2" xfId="2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left" vertical="center" wrapText="1"/>
    </xf>
    <xf numFmtId="49" fontId="3" fillId="0" borderId="2" xfId="2" applyNumberFormat="1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2" fillId="0" borderId="0" xfId="1" applyFill="1"/>
    <xf numFmtId="164" fontId="6" fillId="0" borderId="2" xfId="2" applyNumberFormat="1" applyFont="1" applyFill="1" applyBorder="1" applyAlignment="1">
      <alignment horizontal="right" vertical="center" wrapText="1"/>
    </xf>
    <xf numFmtId="49" fontId="6" fillId="0" borderId="2" xfId="2" applyNumberFormat="1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left" vertical="center" wrapText="1"/>
    </xf>
    <xf numFmtId="164" fontId="9" fillId="0" borderId="2" xfId="2" applyNumberFormat="1" applyFont="1" applyFill="1" applyBorder="1" applyAlignment="1">
      <alignment horizontal="right" vertical="center" wrapText="1"/>
    </xf>
    <xf numFmtId="49" fontId="8" fillId="0" borderId="2" xfId="2" applyNumberFormat="1" applyFont="1" applyFill="1" applyBorder="1" applyAlignment="1">
      <alignment vertical="center" wrapText="1"/>
    </xf>
    <xf numFmtId="49" fontId="6" fillId="0" borderId="3" xfId="2" applyNumberFormat="1" applyFont="1" applyFill="1" applyBorder="1" applyAlignment="1">
      <alignment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vertical="center" wrapText="1"/>
    </xf>
    <xf numFmtId="164" fontId="10" fillId="0" borderId="2" xfId="2" applyNumberFormat="1" applyFont="1" applyFill="1" applyBorder="1" applyAlignment="1">
      <alignment horizontal="right" vertical="center" wrapText="1"/>
    </xf>
    <xf numFmtId="0" fontId="6" fillId="0" borderId="2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49" fontId="3" fillId="0" borderId="3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4" fontId="12" fillId="0" borderId="0" xfId="2" applyNumberFormat="1" applyFont="1" applyFill="1" applyAlignment="1">
      <alignment horizontal="center" vertical="center"/>
    </xf>
    <xf numFmtId="49" fontId="13" fillId="0" borderId="0" xfId="2" applyNumberFormat="1" applyFont="1" applyFill="1" applyAlignment="1">
      <alignment horizontal="left" vertical="center"/>
    </xf>
    <xf numFmtId="0" fontId="13" fillId="0" borderId="0" xfId="2" applyFont="1" applyFill="1" applyAlignment="1">
      <alignment horizontal="center" vertical="center"/>
    </xf>
    <xf numFmtId="0" fontId="3" fillId="0" borderId="0" xfId="2" applyNumberFormat="1" applyFont="1" applyFill="1" applyBorder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49" fontId="5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left" vertical="center"/>
    </xf>
    <xf numFmtId="165" fontId="3" fillId="0" borderId="0" xfId="3" applyNumberFormat="1" applyFont="1" applyFill="1" applyBorder="1" applyAlignment="1">
      <alignment horizontal="right" vertical="center" wrapText="1"/>
    </xf>
    <xf numFmtId="0" fontId="8" fillId="0" borderId="0" xfId="2" applyFont="1" applyFill="1" applyAlignment="1">
      <alignment horizontal="center" vertical="center"/>
    </xf>
    <xf numFmtId="49" fontId="5" fillId="0" borderId="0" xfId="2" applyNumberFormat="1" applyFont="1" applyFill="1" applyAlignment="1">
      <alignment horizontal="left" vertical="center"/>
    </xf>
    <xf numFmtId="0" fontId="14" fillId="0" borderId="0" xfId="2" applyFont="1" applyFill="1" applyAlignment="1">
      <alignment vertical="center"/>
    </xf>
    <xf numFmtId="166" fontId="7" fillId="0" borderId="0" xfId="2" applyNumberFormat="1" applyFont="1" applyFill="1" applyAlignment="1">
      <alignment vertical="center"/>
    </xf>
    <xf numFmtId="49" fontId="6" fillId="0" borderId="0" xfId="2" applyNumberFormat="1" applyFont="1" applyFill="1" applyBorder="1" applyAlignment="1">
      <alignment horizontal="left" vertical="center"/>
    </xf>
    <xf numFmtId="49" fontId="6" fillId="0" borderId="0" xfId="2" applyNumberFormat="1" applyFont="1" applyFill="1" applyAlignment="1">
      <alignment horizontal="left" vertical="center"/>
    </xf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15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12" fillId="0" borderId="0" xfId="2" applyFont="1" applyFill="1" applyAlignment="1">
      <alignment horizontal="right" vertical="center"/>
    </xf>
    <xf numFmtId="167" fontId="12" fillId="0" borderId="0" xfId="2" applyNumberFormat="1" applyFont="1" applyFill="1" applyAlignment="1">
      <alignment horizontal="right" vertical="center"/>
    </xf>
    <xf numFmtId="43" fontId="12" fillId="0" borderId="0" xfId="2" applyNumberFormat="1" applyFont="1" applyFill="1" applyAlignment="1">
      <alignment horizontal="right" vertical="center"/>
    </xf>
    <xf numFmtId="2" fontId="12" fillId="0" borderId="0" xfId="2" applyNumberFormat="1" applyFont="1" applyFill="1" applyAlignment="1">
      <alignment horizontal="right" vertical="center"/>
    </xf>
    <xf numFmtId="0" fontId="1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43" fontId="16" fillId="0" borderId="0" xfId="2" applyNumberFormat="1" applyFont="1" applyFill="1" applyAlignment="1">
      <alignment horizontal="right" vertical="center"/>
    </xf>
    <xf numFmtId="0" fontId="16" fillId="0" borderId="0" xfId="2" applyFont="1" applyFill="1" applyAlignment="1">
      <alignment horizontal="right" vertical="center"/>
    </xf>
    <xf numFmtId="2" fontId="16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vertical="center"/>
    </xf>
    <xf numFmtId="0" fontId="17" fillId="0" borderId="0" xfId="2" applyFont="1" applyFill="1" applyAlignment="1">
      <alignment horizontal="right" vertical="center"/>
    </xf>
    <xf numFmtId="167" fontId="8" fillId="0" borderId="0" xfId="2" applyNumberFormat="1" applyFont="1" applyFill="1" applyAlignment="1">
      <alignment horizontal="right" vertical="center"/>
    </xf>
    <xf numFmtId="10" fontId="17" fillId="0" borderId="0" xfId="2" applyNumberFormat="1" applyFont="1" applyFill="1" applyAlignment="1">
      <alignment horizontal="right" vertical="center"/>
    </xf>
    <xf numFmtId="168" fontId="18" fillId="0" borderId="0" xfId="2" applyNumberFormat="1" applyFont="1" applyFill="1" applyAlignment="1">
      <alignment horizontal="right" vertical="center"/>
    </xf>
    <xf numFmtId="0" fontId="16" fillId="0" borderId="0" xfId="2" applyFont="1" applyFill="1" applyAlignment="1">
      <alignment vertical="center" wrapText="1"/>
    </xf>
    <xf numFmtId="167" fontId="16" fillId="0" borderId="0" xfId="2" applyNumberFormat="1" applyFont="1" applyFill="1" applyAlignment="1">
      <alignment horizontal="right" vertical="center"/>
    </xf>
    <xf numFmtId="169" fontId="12" fillId="0" borderId="0" xfId="2" applyNumberFormat="1" applyFont="1" applyFill="1" applyAlignment="1">
      <alignment horizontal="right" vertical="center"/>
    </xf>
    <xf numFmtId="164" fontId="16" fillId="0" borderId="0" xfId="2" applyNumberFormat="1" applyFont="1" applyFill="1" applyAlignment="1">
      <alignment horizontal="right" vertical="center"/>
    </xf>
    <xf numFmtId="4" fontId="19" fillId="0" borderId="0" xfId="2" applyNumberFormat="1" applyFont="1" applyFill="1" applyAlignment="1">
      <alignment horizontal="right" vertical="center"/>
    </xf>
    <xf numFmtId="2" fontId="20" fillId="0" borderId="0" xfId="1" applyNumberFormat="1" applyFont="1" applyFill="1" applyAlignment="1">
      <alignment horizontal="left" vertical="center"/>
    </xf>
    <xf numFmtId="2" fontId="20" fillId="0" borderId="0" xfId="1" applyNumberFormat="1" applyFont="1" applyFill="1" applyAlignment="1">
      <alignment horizontal="right"/>
    </xf>
    <xf numFmtId="4" fontId="21" fillId="0" borderId="0" xfId="2" applyNumberFormat="1" applyFont="1" applyFill="1" applyAlignment="1">
      <alignment horizontal="right" vertical="center"/>
    </xf>
    <xf numFmtId="4" fontId="22" fillId="0" borderId="0" xfId="2" applyNumberFormat="1" applyFont="1" applyFill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0" xfId="2" applyFont="1" applyFill="1" applyAlignment="1">
      <alignment vertical="center"/>
    </xf>
    <xf numFmtId="2" fontId="20" fillId="0" borderId="0" xfId="2" applyNumberFormat="1" applyFont="1" applyFill="1" applyAlignment="1">
      <alignment horizontal="left" vertical="center"/>
    </xf>
    <xf numFmtId="43" fontId="16" fillId="0" borderId="0" xfId="4" applyFont="1" applyFill="1" applyAlignment="1">
      <alignment horizontal="right" vertical="center"/>
    </xf>
    <xf numFmtId="164" fontId="5" fillId="0" borderId="2" xfId="1" applyNumberFormat="1" applyFont="1" applyFill="1" applyBorder="1" applyAlignment="1">
      <alignment horizontal="right" vertical="center" wrapText="1"/>
    </xf>
    <xf numFmtId="0" fontId="3" fillId="0" borderId="2" xfId="1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vertical="center" wrapText="1"/>
    </xf>
    <xf numFmtId="49" fontId="3" fillId="0" borderId="2" xfId="2" applyNumberFormat="1" applyFont="1" applyFill="1" applyBorder="1" applyAlignment="1">
      <alignment vertical="center" wrapText="1"/>
    </xf>
    <xf numFmtId="0" fontId="3" fillId="0" borderId="2" xfId="2" applyNumberFormat="1" applyFont="1" applyFill="1" applyBorder="1" applyAlignment="1">
      <alignment horizontal="right" vertical="center" wrapText="1"/>
    </xf>
    <xf numFmtId="164" fontId="3" fillId="0" borderId="2" xfId="2" applyNumberFormat="1" applyFont="1" applyFill="1" applyBorder="1" applyAlignment="1">
      <alignment horizontal="left" vertical="center" wrapText="1"/>
    </xf>
    <xf numFmtId="0" fontId="23" fillId="2" borderId="2" xfId="1" applyFont="1" applyFill="1" applyBorder="1" applyAlignment="1">
      <alignment horizontal="center" vertical="center"/>
    </xf>
    <xf numFmtId="4" fontId="23" fillId="2" borderId="6" xfId="1" applyNumberFormat="1" applyFont="1" applyFill="1" applyBorder="1" applyAlignment="1">
      <alignment horizontal="right" vertical="center"/>
    </xf>
    <xf numFmtId="4" fontId="23" fillId="2" borderId="2" xfId="1" applyNumberFormat="1" applyFont="1" applyFill="1" applyBorder="1" applyAlignment="1">
      <alignment horizontal="right" vertical="center"/>
    </xf>
    <xf numFmtId="4" fontId="23" fillId="2" borderId="0" xfId="1" applyNumberFormat="1" applyFont="1" applyFill="1" applyAlignment="1">
      <alignment vertical="center"/>
    </xf>
    <xf numFmtId="4" fontId="23" fillId="2" borderId="0" xfId="1" applyNumberFormat="1" applyFont="1" applyFill="1" applyAlignment="1"/>
    <xf numFmtId="0" fontId="23" fillId="2" borderId="0" xfId="1" applyFont="1" applyFill="1" applyAlignment="1"/>
    <xf numFmtId="4" fontId="24" fillId="2" borderId="2" xfId="1" applyNumberFormat="1" applyFont="1" applyFill="1" applyBorder="1" applyAlignment="1">
      <alignment horizontal="right" vertical="center"/>
    </xf>
    <xf numFmtId="4" fontId="24" fillId="2" borderId="6" xfId="1" applyNumberFormat="1" applyFont="1" applyFill="1" applyBorder="1" applyAlignment="1">
      <alignment horizontal="right" vertical="center"/>
    </xf>
    <xf numFmtId="43" fontId="1" fillId="0" borderId="0" xfId="5" applyFill="1" applyAlignment="1">
      <alignment vertical="center"/>
    </xf>
    <xf numFmtId="0" fontId="3" fillId="0" borderId="2" xfId="2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49" fontId="24" fillId="2" borderId="6" xfId="1" applyNumberFormat="1" applyFont="1" applyFill="1" applyBorder="1" applyAlignment="1">
      <alignment horizontal="left" vertical="center" wrapText="1"/>
    </xf>
    <xf numFmtId="49" fontId="24" fillId="2" borderId="4" xfId="1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49" fontId="4" fillId="0" borderId="0" xfId="2" applyNumberFormat="1" applyFont="1" applyFill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49" fontId="5" fillId="0" borderId="2" xfId="2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vertical="center" wrapText="1"/>
    </xf>
    <xf numFmtId="49" fontId="5" fillId="0" borderId="6" xfId="2" applyNumberFormat="1" applyFont="1" applyFill="1" applyBorder="1" applyAlignment="1">
      <alignment horizontal="right" vertical="center" wrapText="1"/>
    </xf>
    <xf numFmtId="49" fontId="5" fillId="0" borderId="4" xfId="2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righ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6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>
      <alignment horizontal="center" wrapText="1"/>
    </xf>
    <xf numFmtId="49" fontId="3" fillId="0" borderId="0" xfId="2" applyNumberFormat="1" applyFont="1" applyFill="1" applyAlignment="1">
      <alignment horizontal="left" vertical="center" wrapText="1"/>
    </xf>
    <xf numFmtId="0" fontId="4" fillId="0" borderId="8" xfId="2" applyFont="1" applyFill="1" applyBorder="1" applyAlignment="1">
      <alignment horizontal="center" vertical="center"/>
    </xf>
    <xf numFmtId="49" fontId="10" fillId="0" borderId="6" xfId="2" applyNumberFormat="1" applyFont="1" applyFill="1" applyBorder="1" applyAlignment="1">
      <alignment horizontal="right" vertical="center" wrapText="1"/>
    </xf>
    <xf numFmtId="49" fontId="10" fillId="0" borderId="4" xfId="2" applyNumberFormat="1" applyFont="1" applyFill="1" applyBorder="1" applyAlignment="1">
      <alignment horizontal="right" vertical="center" wrapText="1"/>
    </xf>
    <xf numFmtId="0" fontId="5" fillId="0" borderId="2" xfId="2" applyFont="1" applyFill="1" applyBorder="1" applyAlignment="1">
      <alignment horizontal="right" vertical="center" wrapText="1"/>
    </xf>
    <xf numFmtId="49" fontId="5" fillId="0" borderId="2" xfId="1" applyNumberFormat="1" applyFont="1" applyFill="1" applyBorder="1" applyAlignment="1">
      <alignment horizontal="right" vertical="center" wrapText="1"/>
    </xf>
    <xf numFmtId="0" fontId="3" fillId="0" borderId="2" xfId="1" applyFont="1" applyFill="1" applyBorder="1" applyAlignment="1">
      <alignment vertical="center" wrapText="1"/>
    </xf>
    <xf numFmtId="0" fontId="5" fillId="0" borderId="6" xfId="2" applyFont="1" applyFill="1" applyBorder="1" applyAlignment="1">
      <alignment horizontal="left" vertical="center" wrapText="1"/>
    </xf>
    <xf numFmtId="0" fontId="5" fillId="0" borderId="5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Финансовый" xfId="5" builtinId="3"/>
    <cellStyle name="Финансовый 2" xfId="3" xr:uid="{00000000-0005-0000-0000-000004000000}"/>
    <cellStyle name="Финансовый 3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6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62.xml"/><Relationship Id="rId84" Type="http://schemas.openxmlformats.org/officeDocument/2006/relationships/externalLink" Target="externalLinks/externalLink83.xml"/><Relationship Id="rId138" Type="http://schemas.openxmlformats.org/officeDocument/2006/relationships/externalLink" Target="externalLinks/externalLink137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123" Type="http://schemas.openxmlformats.org/officeDocument/2006/relationships/externalLink" Target="externalLinks/externalLink122.xml"/><Relationship Id="rId128" Type="http://schemas.openxmlformats.org/officeDocument/2006/relationships/externalLink" Target="externalLinks/externalLink127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externalLink" Target="externalLinks/externalLink112.xml"/><Relationship Id="rId118" Type="http://schemas.openxmlformats.org/officeDocument/2006/relationships/externalLink" Target="externalLinks/externalLink117.xml"/><Relationship Id="rId134" Type="http://schemas.openxmlformats.org/officeDocument/2006/relationships/externalLink" Target="externalLinks/externalLink133.xml"/><Relationship Id="rId139" Type="http://schemas.openxmlformats.org/officeDocument/2006/relationships/externalLink" Target="externalLinks/externalLink138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124" Type="http://schemas.openxmlformats.org/officeDocument/2006/relationships/externalLink" Target="externalLinks/externalLink123.xml"/><Relationship Id="rId129" Type="http://schemas.openxmlformats.org/officeDocument/2006/relationships/externalLink" Target="externalLinks/externalLink128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4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8.xml"/><Relationship Id="rId114" Type="http://schemas.openxmlformats.org/officeDocument/2006/relationships/externalLink" Target="externalLinks/externalLink113.xml"/><Relationship Id="rId119" Type="http://schemas.openxmlformats.org/officeDocument/2006/relationships/externalLink" Target="externalLinks/externalLink118.xml"/><Relationship Id="rId44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130" Type="http://schemas.openxmlformats.org/officeDocument/2006/relationships/externalLink" Target="externalLinks/externalLink129.xml"/><Relationship Id="rId135" Type="http://schemas.openxmlformats.org/officeDocument/2006/relationships/externalLink" Target="externalLinks/externalLink134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120" Type="http://schemas.openxmlformats.org/officeDocument/2006/relationships/externalLink" Target="externalLinks/externalLink119.xml"/><Relationship Id="rId125" Type="http://schemas.openxmlformats.org/officeDocument/2006/relationships/externalLink" Target="externalLinks/externalLink124.xml"/><Relationship Id="rId14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externalLink" Target="externalLinks/externalLink109.xml"/><Relationship Id="rId115" Type="http://schemas.openxmlformats.org/officeDocument/2006/relationships/externalLink" Target="externalLinks/externalLink114.xml"/><Relationship Id="rId131" Type="http://schemas.openxmlformats.org/officeDocument/2006/relationships/externalLink" Target="externalLinks/externalLink130.xml"/><Relationship Id="rId136" Type="http://schemas.openxmlformats.org/officeDocument/2006/relationships/externalLink" Target="externalLinks/externalLink135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126" Type="http://schemas.openxmlformats.org/officeDocument/2006/relationships/externalLink" Target="externalLinks/externalLink125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121" Type="http://schemas.openxmlformats.org/officeDocument/2006/relationships/externalLink" Target="externalLinks/externalLink120.xml"/><Relationship Id="rId142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116" Type="http://schemas.openxmlformats.org/officeDocument/2006/relationships/externalLink" Target="externalLinks/externalLink115.xml"/><Relationship Id="rId137" Type="http://schemas.openxmlformats.org/officeDocument/2006/relationships/externalLink" Target="externalLinks/externalLink13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externalLink" Target="externalLinks/externalLink110.xml"/><Relationship Id="rId132" Type="http://schemas.openxmlformats.org/officeDocument/2006/relationships/externalLink" Target="externalLinks/externalLink131.xml"/><Relationship Id="rId15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35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27" Type="http://schemas.openxmlformats.org/officeDocument/2006/relationships/externalLink" Target="externalLinks/externalLink12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52" Type="http://schemas.openxmlformats.org/officeDocument/2006/relationships/externalLink" Target="externalLinks/externalLink51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122" Type="http://schemas.openxmlformats.org/officeDocument/2006/relationships/externalLink" Target="externalLinks/externalLink121.xml"/><Relationship Id="rId143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26" Type="http://schemas.openxmlformats.org/officeDocument/2006/relationships/externalLink" Target="externalLinks/externalLink25.xml"/><Relationship Id="rId47" Type="http://schemas.openxmlformats.org/officeDocument/2006/relationships/externalLink" Target="externalLinks/externalLink46.xml"/><Relationship Id="rId68" Type="http://schemas.openxmlformats.org/officeDocument/2006/relationships/externalLink" Target="externalLinks/externalLink67.xml"/><Relationship Id="rId89" Type="http://schemas.openxmlformats.org/officeDocument/2006/relationships/externalLink" Target="externalLinks/externalLink88.xml"/><Relationship Id="rId112" Type="http://schemas.openxmlformats.org/officeDocument/2006/relationships/externalLink" Target="externalLinks/externalLink111.xml"/><Relationship Id="rId133" Type="http://schemas.openxmlformats.org/officeDocument/2006/relationships/externalLink" Target="externalLinks/externalLink132.xml"/><Relationship Id="rId16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dso\Users\Afanasieva.AV\AppData\Local\Microsoft\Windows\Temporary%20Internet%20Files\Content.Outlook\TZ70ELXD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esp-otr\pm\Users\arsenteva\Desktop\&#1057;&#1084;&#1077;&#1090;&#1099;%20&#1055;&#1048;&#1056;\&#1055;&#1048;&#1056;\&#1055;&#1057;%20330%20&#1082;&#1042;%20&#1052;&#1091;&#1088;&#1084;&#1072;&#1085;&#1089;&#1082;&#1072;&#1103;\&#8470;2%20&#1055;&#1057;%20&#1052;&#1091;&#1088;&#1084;&#1072;&#1085;&#1089;&#1082;&#1072;&#1103;%20&#1055;%20&#1055;&#1040;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emp\Rar$DI00.125\&#1057;&#1084;&#1077;&#1090;&#1099;%2019-25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!exchange\23%20&#1086;&#1090;&#1076;&#1077;&#1083;\&#1045;&#1088;&#1105;&#1084;&#1080;&#1085;\&#1089;&#1084;&#1047;&#1045;&#1052;&#1086;&#1076;&#1085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1%20&#1058;&#1055;%20&#1058;&#1072;&#1084;&#1072;&#1083;&#1072;%20&#1058;&#1057;-&#1058;&#1048;%20&#105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Documents%20and%20Settings\Kononova\&#1052;&#1086;&#1080;%20&#1076;&#1086;&#1082;&#1091;&#1084;&#1077;&#1085;&#1090;&#1099;\&#1088;&#1072;&#1073;&#1086;&#1090;&#1072;\&#1056;&#1090;&#1080;&#1097;&#1077;&#1074;&#1086;-&#1050;&#1086;&#1095;&#1077;&#1090;&#1086;&#1074;&#1082;&#1072;\&#1056;&#1090;&#1080;&#1097;&#1077;&#1074;&#1086;%20&#1089;%20&#1091;&#1095;&#1077;&#1090;&#1086;&#1084;%20&#1079;&#1072;&#1084;&#1077;&#1095;&#1072;&#1085;&#1080;&#1081;%20&#1058;&#1069;&#1051;&#1055;%2028.09.12\1.86%20&#1058;&#1055;%20&#1056;&#1072;&#1089;&#1089;&#1082;&#1072;&#1079;&#1086;&#1074;&#1086;%20&#1058;&#1057;-&#1058;&#1048;%20&#1055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Klimenko\AppData\Local\Microsoft\Windows\INetCache\Content.Outlook\UH3O72G6\1.86%20&#1058;&#1055;%20&#1056;&#1072;&#1089;&#1089;&#1082;&#1072;&#1079;&#1086;&#1074;&#1086;%20&#1058;&#1057;-&#1058;&#1048;%20&#1055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dso\Users\Nikulina.IB\AppData\Local\Microsoft\Windows\Temporary%20Internet%20Files\Content.Outlook\QBH1JGC5\&#1056;&#1072;&#1089;&#1095;&#1077;&#1090;&#1085;&#1072;&#1103;%20&#1084;&#1086;&#1076;&#1077;&#1083;&#1100;%20&#1057;&#1090;&#1088;&#1086;&#1080;&#1090;&#1077;&#1083;&#1100;&#1089;&#1090;&#1074;&#1086;%20&#1042;&#1051;%20&#1052;&#1067;&#1057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ZubovProject\&#1055;&#1088;&#1086;&#1077;&#1082;&#1090;&#1099;\&#1057;&#1084;&#1077;&#1090;&#1099;\&#1057;&#1052;&#1045;&#1058;&#1067;%20&#1054;&#1057;&#1059;\&#1043;&#1056;&#1048;&#1041;&#1054;&#1042;&#1054;11,08,08\&#1057;&#1084;&#1077;&#1090;&#1072;%20&#1085;&#1072;%20%20&#1058;&#1069;&#1054;%20&#1040;&#1057;&#1059;%20&#1058;&#1055;%20%20&#1042;&#1051;%20750%20&#1080;%20&#1055;&#1057;%20&#1043;&#1088;&#1080;&#1073;&#1086;&#1074;&#1086;%20&#1088;&#1072;&#1089;&#1096;&#1080;&#1088;&#1077;&#1085;&#1080;&#1077;%20&#1085;&#1072;%20750%20&#1080;%20500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7;&#1084;&#1080;&#1088;&#1085;&#1086;&#1074;\&#1057;&#1087;&#1088;&#1072;&#1074;&#1082;&#1080;-&#1093;&#1088;&#1072;&#1085;&#1077;&#1085;&#1080;&#1077;\&#1040;&#1085;&#1072;&#1083;&#1080;&#1079;&#1099;\&#1055;&#1088;&#1086;&#1090;&#1086;&#1090;&#1080;&#1087;&#1099;-&#1089;&#1090;&#1072;&#1090;&#1080;&#1089;&#1090;&#1080;&#1082;&#1072;\&#1057;&#1084;&#1077;&#1090;&#1099;-&#1072;&#1085;&#1072;&#1083;&#1086;&#1075;&#108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ZubovProject\&#1055;&#1088;&#1086;&#1077;&#1082;&#1090;&#1099;\&#1057;&#1084;&#1077;&#1090;&#1099;\&#1057;&#1052;&#1045;&#1058;&#1067;%20&#1054;&#1057;&#1059;\&#1043;&#1056;&#1048;&#1041;&#1054;&#1042;&#1054;11,08,08\&#1057;&#1084;&#1077;&#1090;&#1072;%20&#1085;&#1072;%20%20&#1058;&#1069;&#1054;%20&#1040;&#1057;&#1059;%20&#1058;&#1055;%20%20&#1042;&#1051;%20750%20&#1080;%20&#1055;&#1057;%20&#1043;&#1088;&#1080;&#1073;&#1086;&#1074;&#1086;%20&#1088;&#1072;&#1089;&#1096;&#1080;&#1088;&#1077;&#1085;&#1080;&#1077;%20&#1085;&#1072;%20750%20&#1080;%20500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9;&#1084;&#1077;&#1090;&#1099;\&#1042;&#1051;%2010%20&#1082;&#1042;%20&#1055;&#1072;&#1076;&#1091;&#1085;&#1089;&#1082;&#1072;&#1103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ZubovProject\&#1055;&#1088;&#1086;&#1077;&#1082;&#1090;&#1099;\&#1057;&#1084;&#1077;&#1090;&#1099;\&#1057;&#1041;&#1062;%201997%20&#1042;&#1040;&#1056;.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1_&#1090;&#1077;&#1082;&#1091;&#1097;&#1080;&#1077;%20&#1087;&#1088;&#1086;&#1077;&#1082;&#1090;&#1099;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O-SIDOROVA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выборка на22 июня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 refreshError="1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Акт выполненных работ 46"/>
      <sheetName val="SMW_Служебная"/>
      <sheetName val="Смета 7"/>
      <sheetName val="ПРОЦЕНТ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/>
      <sheetData sheetId="715"/>
      <sheetData sheetId="716" refreshError="1"/>
      <sheetData sheetId="717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/>
      <sheetData sheetId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анные"/>
      <sheetName val="Сводная РД"/>
      <sheetName val="ПА РД"/>
      <sheetName val="МПА РД"/>
      <sheetName val="РУ РД"/>
      <sheetName val="ЛАДВ РД"/>
      <sheetName val="Сводная П"/>
      <sheetName val="ПА П"/>
      <sheetName val="МПА П"/>
      <sheetName val="ЛАДВ П"/>
      <sheetName val="РУ П"/>
      <sheetName val="ПА РП"/>
      <sheetName val="РУ РП"/>
      <sheetName val="Кал. план"/>
      <sheetName val="РУ+ПА"/>
      <sheetName val="АСУ ТП"/>
    </sheetNames>
    <sheetDataSet>
      <sheetData sheetId="0" refreshError="1">
        <row r="37">
          <cell r="D37" t="str">
            <v>Расчет потокораспределения активной и реактивной мощности, токов и напряжений в разветвленной сети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/>
      <sheetData sheetId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лч и кам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/>
      <sheetData sheetId="227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/>
      <sheetData sheetId="271" refreshError="1"/>
      <sheetData sheetId="272" refreshError="1"/>
      <sheetData sheetId="273" refreshError="1"/>
      <sheetData sheetId="274"/>
      <sheetData sheetId="275"/>
      <sheetData sheetId="276"/>
      <sheetData sheetId="277" refreshError="1"/>
      <sheetData sheetId="278" refreshError="1"/>
      <sheetData sheetId="279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СР"/>
      <sheetName val="1(ПС-П+Р)"/>
      <sheetName val="2(КЛ-П+Р)"/>
      <sheetName val="3(ТМ-П+Р)"/>
      <sheetName val="4(АСК-П+Р)"/>
      <sheetName val="5(СС-П+Р)"/>
      <sheetName val="6(МПБ-П+Р)"/>
      <sheetName val="7(ГОЧС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Стр1По"/>
      <sheetName val="Материалы"/>
      <sheetName val="влад-таблица"/>
      <sheetName val="х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Summary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Зап-3- СЦБ"/>
      <sheetName val="свод1"/>
      <sheetName val="Объемы работ по ПВ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28">
          <cell r="E28">
            <v>26.88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6.14_КР"/>
      <sheetName val="Данные для расчёта сметы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Тамала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  <cell r="F1" t="str">
            <v>Ф6-Нет</v>
          </cell>
          <cell r="G1" t="str">
            <v>Ф7-Нет</v>
          </cell>
          <cell r="H1" t="str">
            <v>Ф8-Нет</v>
          </cell>
          <cell r="I1" t="str">
            <v>Ф9-Нет</v>
          </cell>
          <cell r="J1" t="str">
            <v>Ф10-Нет</v>
          </cell>
          <cell r="K1" t="str">
            <v>Нет коэффициента</v>
          </cell>
          <cell r="L1">
            <v>1</v>
          </cell>
        </row>
        <row r="2">
          <cell r="B2" t="str">
            <v>Ф2 - Непрерывный</v>
          </cell>
          <cell r="E2" t="str">
            <v>Ф5 - до 5</v>
          </cell>
          <cell r="F2" t="str">
            <v>Ф6 - I степень</v>
          </cell>
          <cell r="G2" t="str">
            <v>Ф7 - I степень</v>
          </cell>
          <cell r="H2" t="str">
            <v>Ф8 - Автоматизированный ручной режим</v>
          </cell>
          <cell r="I2" t="str">
            <v>Ф9 - до 20</v>
          </cell>
          <cell r="J2" t="str">
            <v>Ф10 - до 5</v>
          </cell>
          <cell r="K2" t="str">
            <v>Одностадийная разработка</v>
          </cell>
          <cell r="L2">
            <v>1.3</v>
          </cell>
        </row>
        <row r="3">
          <cell r="B3" t="str">
            <v>Ф2 - Полунепрерывный</v>
          </cell>
          <cell r="E3" t="str">
            <v>Ф5 - св. 5 до 10</v>
          </cell>
          <cell r="F3" t="str">
            <v>Ф6 - II степень</v>
          </cell>
          <cell r="G3" t="str">
            <v>Ф7 - II степень</v>
          </cell>
          <cell r="H3" t="str">
            <v>Ф8 - Автоматизированный режим советчика</v>
          </cell>
          <cell r="I3" t="str">
            <v>Ф9 - св. 20 до 50</v>
          </cell>
          <cell r="J3" t="str">
            <v>Ф10 - св. 5 до 10</v>
          </cell>
          <cell r="K3" t="str">
            <v>Стадия Проект</v>
          </cell>
        </row>
        <row r="4">
          <cell r="B4" t="str">
            <v>Ф2 - Непрерывно-дискретный - I</v>
          </cell>
          <cell r="E4" t="str">
            <v>Ф5 - св. 10 до 20</v>
          </cell>
          <cell r="F4" t="str">
            <v>Ф6 - III степень</v>
          </cell>
          <cell r="G4" t="str">
            <v>Ф7 - III степень</v>
          </cell>
          <cell r="H4" t="str">
            <v>Ф8 - Автоматизированный диалоговый режим</v>
          </cell>
          <cell r="I4" t="str">
            <v>Ф9 - св. 50 до 100</v>
          </cell>
          <cell r="J4" t="str">
            <v>Ф10 - св. 10 до 20</v>
          </cell>
          <cell r="K4" t="str">
            <v>Стадия Рабочая документация</v>
          </cell>
        </row>
        <row r="5">
          <cell r="B5" t="str">
            <v>Ф2 - Непрерывно-дискретный - II</v>
          </cell>
          <cell r="E5" t="str">
            <v>Ф5 - св. 20 до 35</v>
          </cell>
          <cell r="F5" t="str">
            <v>Ф6 - IV степень</v>
          </cell>
          <cell r="G5" t="str">
            <v>Ф7 - IV степень</v>
          </cell>
          <cell r="H5" t="str">
            <v>Ф8 - Автоматический режим косвенного управления</v>
          </cell>
          <cell r="I5" t="str">
            <v>Ф9 - св. 100 до 170</v>
          </cell>
          <cell r="J5" t="str">
            <v>Ф10 - св. 20 до 40</v>
          </cell>
          <cell r="K5" t="str">
            <v>Утверждаемая часть</v>
          </cell>
        </row>
        <row r="6">
          <cell r="B6" t="str">
            <v>Ф2 - Циклический</v>
          </cell>
          <cell r="E6" t="str">
            <v>Ф5 - св. 35 до 50</v>
          </cell>
          <cell r="G6" t="str">
            <v>Ф7 - V степень</v>
          </cell>
          <cell r="H6" t="str">
            <v>Ф8 - Автоматический режим прямого цифрового управления</v>
          </cell>
          <cell r="I6" t="str">
            <v>Ф9 - св. 170 до 250</v>
          </cell>
          <cell r="J6" t="str">
            <v>Ф10 - св. 40 до 60</v>
          </cell>
        </row>
        <row r="7">
          <cell r="B7" t="str">
            <v>Ф2 - Дискретный</v>
          </cell>
          <cell r="E7" t="str">
            <v>Ф5 - св. 50 до 70</v>
          </cell>
          <cell r="G7" t="str">
            <v>Ф7 - VI степень</v>
          </cell>
          <cell r="I7" t="str">
            <v>Ф9 - св. 250 до 350</v>
          </cell>
          <cell r="J7" t="str">
            <v>Ф10 - св. 60 до 90</v>
          </cell>
        </row>
        <row r="8">
          <cell r="E8" t="str">
            <v>Ф5 - св.70 до 100</v>
          </cell>
          <cell r="G8" t="str">
            <v>Ф7 - VII степень</v>
          </cell>
          <cell r="I8" t="str">
            <v>Ф9 - св. 350 до 470</v>
          </cell>
          <cell r="J8" t="str">
            <v>Ф10 - св. 90 до 120</v>
          </cell>
        </row>
        <row r="9">
          <cell r="E9" t="str">
            <v>Ф5 - За каждые 50 свыше 100</v>
          </cell>
          <cell r="I9" t="str">
            <v>Ф9 - св. 470 до 600</v>
          </cell>
          <cell r="J9" t="str">
            <v>Ф10 - св. 120 до 160</v>
          </cell>
        </row>
        <row r="10">
          <cell r="I10" t="str">
            <v>Ф9 - св. 600 до 800</v>
          </cell>
          <cell r="J10" t="str">
            <v>Ф10 - св. 160 до 200</v>
          </cell>
        </row>
        <row r="11">
          <cell r="I11" t="str">
            <v>Ф9 - св. 800 до 1000</v>
          </cell>
          <cell r="J11" t="str">
            <v>Ф10 - св. 200 до 250</v>
          </cell>
        </row>
        <row r="12">
          <cell r="I12" t="str">
            <v>Ф9 - св. 1000 до 1300</v>
          </cell>
          <cell r="J12" t="str">
            <v>Ф10 - св. 250 до 300</v>
          </cell>
        </row>
        <row r="13">
          <cell r="I13" t="str">
            <v>Ф9 - св. 1300 до 1600</v>
          </cell>
          <cell r="J13" t="str">
            <v>Ф10 - св. 300 до 350</v>
          </cell>
        </row>
        <row r="14">
          <cell r="I14" t="str">
            <v>Ф9 - св. 1600 до 2000</v>
          </cell>
          <cell r="J14" t="str">
            <v>Ф10 - св. 350 до 400</v>
          </cell>
        </row>
        <row r="15">
          <cell r="I15" t="str">
            <v>Ф9 - за каждые 500 свыше 2000</v>
          </cell>
          <cell r="J15" t="str">
            <v>Ф10 - за каждые 70 свыше 400</v>
          </cell>
        </row>
      </sheetData>
      <sheetData sheetId="2" refreshError="1"/>
      <sheetData sheetId="3">
        <row r="5">
          <cell r="B5">
            <v>2.04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/>
      <sheetData sheetId="1"/>
      <sheetData sheetId="2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Рассказово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</row>
        <row r="2">
          <cell r="E2" t="str">
            <v>Ф5 - до 5</v>
          </cell>
        </row>
        <row r="3">
          <cell r="E3" t="str">
            <v>Ф5 - св. 5 до 10</v>
          </cell>
        </row>
        <row r="4">
          <cell r="E4" t="str">
            <v>Ф5 - св. 10 до 20</v>
          </cell>
        </row>
        <row r="5">
          <cell r="E5" t="str">
            <v>Ф5 - св. 20 до 35</v>
          </cell>
        </row>
        <row r="6">
          <cell r="E6" t="str">
            <v>Ф5 - св. 35 до 50</v>
          </cell>
        </row>
        <row r="7">
          <cell r="E7" t="str">
            <v>Ф5 - св. 50 до 70</v>
          </cell>
        </row>
        <row r="8">
          <cell r="E8" t="str">
            <v>Ф5 - св.70 до 100</v>
          </cell>
        </row>
        <row r="9">
          <cell r="E9" t="str">
            <v>Ф5 - За каждые 50 свыше 100</v>
          </cell>
        </row>
      </sheetData>
      <sheetData sheetId="2"/>
      <sheetData sheetId="3">
        <row r="5">
          <cell r="B5">
            <v>2.04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/>
      <sheetData sheetId="1"/>
      <sheetData sheetId="2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ТИ_Рассказово_ПД"/>
      <sheetName val="списки"/>
      <sheetName val="таб3"/>
      <sheetName val="таб5"/>
    </sheetNames>
    <sheetDataSet>
      <sheetData sheetId="0"/>
      <sheetData sheetId="1">
        <row r="1">
          <cell r="B1" t="str">
            <v>Ф2-Нет</v>
          </cell>
          <cell r="E1" t="str">
            <v>Ф5-Нет</v>
          </cell>
          <cell r="F1" t="str">
            <v>Ф6-Нет</v>
          </cell>
          <cell r="G1" t="str">
            <v>Ф7-Нет</v>
          </cell>
          <cell r="H1" t="str">
            <v>Ф8-Нет</v>
          </cell>
          <cell r="I1" t="str">
            <v>Ф9-Нет</v>
          </cell>
          <cell r="J1" t="str">
            <v>Ф10-Нет</v>
          </cell>
          <cell r="K1" t="str">
            <v>Нет коэффициента</v>
          </cell>
          <cell r="L1">
            <v>1</v>
          </cell>
        </row>
        <row r="2">
          <cell r="B2" t="str">
            <v>Ф2 - Непрерывный</v>
          </cell>
          <cell r="E2" t="str">
            <v>Ф5 - до 5</v>
          </cell>
          <cell r="F2" t="str">
            <v>Ф6 - I степень</v>
          </cell>
          <cell r="G2" t="str">
            <v>Ф7 - I степень</v>
          </cell>
          <cell r="H2" t="str">
            <v>Ф8 - Автоматизированный ручной режим</v>
          </cell>
          <cell r="I2" t="str">
            <v>Ф9 - до 20</v>
          </cell>
          <cell r="J2" t="str">
            <v>Ф10 - до 5</v>
          </cell>
          <cell r="K2" t="str">
            <v>Одностадийная разработка</v>
          </cell>
          <cell r="L2">
            <v>1.3</v>
          </cell>
        </row>
        <row r="3">
          <cell r="B3" t="str">
            <v>Ф2 - Полунепрерывный</v>
          </cell>
          <cell r="E3" t="str">
            <v>Ф5 - св. 5 до 10</v>
          </cell>
          <cell r="F3" t="str">
            <v>Ф6 - II степень</v>
          </cell>
          <cell r="G3" t="str">
            <v>Ф7 - II степень</v>
          </cell>
          <cell r="H3" t="str">
            <v>Ф8 - Автоматизированный режим советчика</v>
          </cell>
          <cell r="I3" t="str">
            <v>Ф9 - св. 20 до 50</v>
          </cell>
          <cell r="J3" t="str">
            <v>Ф10 - св. 5 до 10</v>
          </cell>
          <cell r="K3" t="str">
            <v>Стадия Проект</v>
          </cell>
        </row>
        <row r="4">
          <cell r="B4" t="str">
            <v>Ф2 - Непрерывно-дискретный - I</v>
          </cell>
          <cell r="E4" t="str">
            <v>Ф5 - св. 10 до 20</v>
          </cell>
          <cell r="F4" t="str">
            <v>Ф6 - III степень</v>
          </cell>
          <cell r="G4" t="str">
            <v>Ф7 - III степень</v>
          </cell>
          <cell r="H4" t="str">
            <v>Ф8 - Автоматизированный диалоговый режим</v>
          </cell>
          <cell r="I4" t="str">
            <v>Ф9 - св. 50 до 100</v>
          </cell>
          <cell r="J4" t="str">
            <v>Ф10 - св. 10 до 20</v>
          </cell>
          <cell r="K4" t="str">
            <v>Стадия Рабочая документация</v>
          </cell>
        </row>
        <row r="5">
          <cell r="B5" t="str">
            <v>Ф2 - Непрерывно-дискретный - II</v>
          </cell>
          <cell r="E5" t="str">
            <v>Ф5 - св. 20 до 35</v>
          </cell>
          <cell r="F5" t="str">
            <v>Ф6 - IV степень</v>
          </cell>
          <cell r="G5" t="str">
            <v>Ф7 - IV степень</v>
          </cell>
          <cell r="H5" t="str">
            <v>Ф8 - Автоматический режим косвенного управления</v>
          </cell>
          <cell r="I5" t="str">
            <v>Ф9 - св. 100 до 170</v>
          </cell>
          <cell r="J5" t="str">
            <v>Ф10 - св. 20 до 40</v>
          </cell>
          <cell r="K5" t="str">
            <v>Утверждаемая часть</v>
          </cell>
        </row>
        <row r="6">
          <cell r="B6" t="str">
            <v>Ф2 - Циклический</v>
          </cell>
          <cell r="E6" t="str">
            <v>Ф5 - св. 35 до 50</v>
          </cell>
          <cell r="G6" t="str">
            <v>Ф7 - V степень</v>
          </cell>
          <cell r="H6" t="str">
            <v>Ф8 - Автоматический режим прямого цифрового управления</v>
          </cell>
          <cell r="I6" t="str">
            <v>Ф9 - св. 170 до 250</v>
          </cell>
          <cell r="J6" t="str">
            <v>Ф10 - св. 40 до 60</v>
          </cell>
        </row>
        <row r="7">
          <cell r="B7" t="str">
            <v>Ф2 - Дискретный</v>
          </cell>
          <cell r="E7" t="str">
            <v>Ф5 - св. 50 до 70</v>
          </cell>
          <cell r="G7" t="str">
            <v>Ф7 - VI степень</v>
          </cell>
          <cell r="I7" t="str">
            <v>Ф9 - св. 250 до 350</v>
          </cell>
          <cell r="J7" t="str">
            <v>Ф10 - св. 60 до 90</v>
          </cell>
        </row>
        <row r="8">
          <cell r="E8" t="str">
            <v>Ф5 - св.70 до 100</v>
          </cell>
          <cell r="G8" t="str">
            <v>Ф7 - VII степень</v>
          </cell>
          <cell r="I8" t="str">
            <v>Ф9 - св. 350 до 470</v>
          </cell>
          <cell r="J8" t="str">
            <v>Ф10 - св. 90 до 120</v>
          </cell>
        </row>
        <row r="9">
          <cell r="E9" t="str">
            <v>Ф5 - За каждые 50 свыше 100</v>
          </cell>
          <cell r="I9" t="str">
            <v>Ф9 - св. 470 до 600</v>
          </cell>
          <cell r="J9" t="str">
            <v>Ф10 - св. 120 до 160</v>
          </cell>
        </row>
        <row r="10">
          <cell r="I10" t="str">
            <v>Ф9 - св. 600 до 800</v>
          </cell>
          <cell r="J10" t="str">
            <v>Ф10 - св. 160 до 200</v>
          </cell>
        </row>
        <row r="11">
          <cell r="I11" t="str">
            <v>Ф9 - св. 800 до 1000</v>
          </cell>
          <cell r="J11" t="str">
            <v>Ф10 - св. 200 до 250</v>
          </cell>
        </row>
        <row r="12">
          <cell r="I12" t="str">
            <v>Ф9 - св. 1000 до 1300</v>
          </cell>
          <cell r="J12" t="str">
            <v>Ф10 - св. 250 до 300</v>
          </cell>
        </row>
        <row r="13">
          <cell r="I13" t="str">
            <v>Ф9 - св. 1300 до 1600</v>
          </cell>
          <cell r="J13" t="str">
            <v>Ф10 - св. 300 до 350</v>
          </cell>
        </row>
        <row r="14">
          <cell r="I14" t="str">
            <v>Ф9 - св. 1600 до 2000</v>
          </cell>
          <cell r="J14" t="str">
            <v>Ф10 - св. 350 до 400</v>
          </cell>
        </row>
        <row r="15">
          <cell r="I15" t="str">
            <v>Ф9 - за каждые 500 свыше 2000</v>
          </cell>
          <cell r="J15" t="str">
            <v>Ф10 - за каждые 70 свыше 400</v>
          </cell>
        </row>
      </sheetData>
      <sheetData sheetId="2"/>
      <sheetData sheetId="3">
        <row r="5">
          <cell r="B5">
            <v>2.04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</sheetNames>
    <sheetDataSet>
      <sheetData sheetId="0"/>
      <sheetData sheetId="1">
        <row r="9">
          <cell r="E9">
            <v>2017</v>
          </cell>
        </row>
      </sheetData>
      <sheetData sheetId="2"/>
      <sheetData sheetId="3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3">
          <cell r="E3">
            <v>4</v>
          </cell>
        </row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/>
      <sheetData sheetId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 refreshError="1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2">
          <cell r="B92" t="str">
            <v>В. С. Ковалев</v>
          </cell>
        </row>
        <row r="93">
          <cell r="B93" t="str">
            <v>Н. Д. Дубовчук</v>
          </cell>
        </row>
        <row r="94">
          <cell r="B94" t="str">
            <v>И. Е. Самойлова</v>
          </cell>
        </row>
        <row r="95">
          <cell r="B95" t="str">
            <v>А. Э. Максимова</v>
          </cell>
        </row>
        <row r="96">
          <cell r="B96" t="str">
            <v>В. И. Соколов</v>
          </cell>
        </row>
        <row r="97">
          <cell r="B97" t="str">
            <v>С. Ю. Соколова</v>
          </cell>
        </row>
        <row r="98">
          <cell r="B98" t="str">
            <v>Э. Н. Пршисовский</v>
          </cell>
        </row>
        <row r="99">
          <cell r="B99" t="str">
            <v>Б. З. Левин</v>
          </cell>
        </row>
      </sheetData>
      <sheetData sheetId="2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ы выполн."/>
      <sheetName val="Проекты "/>
      <sheetName val="Сметы-аналоги"/>
      <sheetName val="Лахта"/>
      <sheetName val="Стрельна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>
        <row r="37">
          <cell r="C37" t="str">
            <v>ФОТ АУП</v>
          </cell>
        </row>
      </sheetData>
      <sheetData sheetId="2">
        <row r="94">
          <cell r="G94">
            <v>393273.67263988708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 refreshError="1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 t="str">
            <v xml:space="preserve">   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 t="str">
            <v xml:space="preserve">   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 t="str">
            <v xml:space="preserve">   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 t="str">
            <v xml:space="preserve">   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 t="str">
            <v xml:space="preserve">   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 t="str">
            <v xml:space="preserve">   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 t="str">
            <v xml:space="preserve">    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 t="str">
            <v xml:space="preserve">      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 t="str">
            <v xml:space="preserve">      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 t="str">
            <v xml:space="preserve">    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88">
          <cell r="B88" t="str">
            <v>п</v>
          </cell>
        </row>
        <row r="89">
          <cell r="B89" t="str">
            <v>рд</v>
          </cell>
        </row>
        <row r="90">
          <cell r="B90" t="str">
            <v>рп</v>
          </cell>
        </row>
        <row r="92">
          <cell r="B92" t="str">
            <v>В. С. Ковалев</v>
          </cell>
        </row>
        <row r="93">
          <cell r="B93" t="str">
            <v>Н. Д. Дубовчук</v>
          </cell>
        </row>
        <row r="94">
          <cell r="B94" t="str">
            <v>И. Е. Самойлова</v>
          </cell>
        </row>
        <row r="95">
          <cell r="B95" t="str">
            <v>А. Э. Максимова</v>
          </cell>
        </row>
        <row r="96">
          <cell r="B96" t="str">
            <v>В. И. Соколов</v>
          </cell>
        </row>
        <row r="97">
          <cell r="B97" t="str">
            <v>С. Ю. Соколова</v>
          </cell>
        </row>
        <row r="98">
          <cell r="B98" t="str">
            <v>Э. Н. Пршисовский</v>
          </cell>
        </row>
        <row r="99">
          <cell r="B99" t="str">
            <v>Б. З. Левин</v>
          </cell>
        </row>
        <row r="102">
          <cell r="B102" t="str">
            <v>Б. З. Левин</v>
          </cell>
        </row>
        <row r="103">
          <cell r="B103" t="str">
            <v>Н. И. Юнов</v>
          </cell>
        </row>
        <row r="104">
          <cell r="B104" t="str">
            <v>В. А. Захарчук</v>
          </cell>
        </row>
      </sheetData>
      <sheetData sheetId="2"/>
      <sheetData sheetId="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ЛЧ"/>
      <sheetName val="Смета"/>
      <sheetName val="Переменные и константы"/>
      <sheetName val="Дог цена"/>
      <sheetName val="топография"/>
      <sheetName val="свод 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ТП"/>
      <sheetName val="СМ"/>
      <sheetName val="АИИС КУЭ"/>
      <sheetName val="АИИС КУЭ ТЗ"/>
      <sheetName val="РЗ ПАРАМ"/>
      <sheetName val="АСУТП2"/>
      <sheetName val="СМ2"/>
      <sheetName val="АИИСКУЭ2"/>
      <sheetName val="АИИСКУЭ ТЗ2"/>
      <sheetName val="РЗ ПАРАМ2"/>
      <sheetName val="Показатели"/>
      <sheetName val="Индексы"/>
      <sheetName val="Смета РД_ПД АСУТП"/>
      <sheetName val="Смета РД_ПД АИИСКУЭ"/>
      <sheetName val="Смета ТЗ АИИСКУЭ"/>
      <sheetName val="Смета РД РЗ"/>
      <sheetName val="РЗ ВЛ"/>
      <sheetName val="Смета РД_ПД СМТР (2)"/>
      <sheetName val="Смета РД_ПД АИИСКУЭ (2)"/>
      <sheetName val="АСУТП(ПОЛН)"/>
    </sheetNames>
    <sheetDataSet>
      <sheetData sheetId="0"/>
      <sheetData sheetId="1"/>
      <sheetData sheetId="2">
        <row r="5">
          <cell r="A5" t="str">
            <v>Таблица 4, п.1.1</v>
          </cell>
        </row>
      </sheetData>
      <sheetData sheetId="3">
        <row r="2">
          <cell r="A2" t="str">
            <v>I квартал 2010 года</v>
          </cell>
        </row>
      </sheetData>
      <sheetData sheetId="4">
        <row r="5">
          <cell r="A5" t="str">
            <v>Таблица 4, п.1.1</v>
          </cell>
        </row>
      </sheetData>
      <sheetData sheetId="5">
        <row r="2">
          <cell r="A2" t="str">
            <v>I квартал 2010 года</v>
          </cell>
        </row>
      </sheetData>
      <sheetData sheetId="6"/>
      <sheetData sheetId="7"/>
      <sheetData sheetId="8"/>
      <sheetData sheetId="9">
        <row r="5">
          <cell r="A5" t="str">
            <v>Таблица 4, п.1.1</v>
          </cell>
        </row>
      </sheetData>
      <sheetData sheetId="10" refreshError="1">
        <row r="2">
          <cell r="A2" t="str">
            <v>I квартал 2010 года</v>
          </cell>
        </row>
        <row r="5"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I72" t="str">
            <v xml:space="preserve">  </v>
          </cell>
        </row>
        <row r="73">
          <cell r="I73" t="str">
            <v>АС создается на действующем или реконструируемом объекте</v>
          </cell>
        </row>
        <row r="74">
          <cell r="I74" t="str">
            <v>АС создается с использованием зарубежных технических средств</v>
          </cell>
        </row>
        <row r="75">
          <cell r="I75" t="str">
            <v>В АС предусматриваются измерительные каналы, подлежащие метрологической аттестации</v>
          </cell>
        </row>
        <row r="76">
          <cell r="I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11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 refreshError="1">
        <row r="25">
          <cell r="D25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/>
      <sheetData sheetId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вод 2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/>
      <sheetData sheetId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правка"/>
      <sheetName val="свод 2"/>
      <sheetName val="Смета"/>
      <sheetName val="СметаСводная Колпино"/>
      <sheetName val="Лист7"/>
      <sheetName val="Смета-Т"/>
      <sheetName val="ps198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/>
      <sheetData sheetId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/>
      <sheetData sheetId="1"/>
      <sheetData sheetId="2"/>
      <sheetData sheetId="3"/>
      <sheetData sheetId="4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/>
      <sheetData sheetId="1"/>
      <sheetData sheetId="2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Зап-3- СЦБ"/>
      <sheetName val="3.1"/>
      <sheetName val="Пример расчета"/>
      <sheetName val="свод 2"/>
      <sheetName val="График"/>
      <sheetName val="Лист1"/>
      <sheetName val="Обновление"/>
      <sheetName val="Цена"/>
      <sheetName val="Product"/>
      <sheetName val="Суточная"/>
      <sheetName val="СМЕТА проект"/>
      <sheetName val="ПДР"/>
      <sheetName val="сохранить"/>
      <sheetName val="Summary"/>
      <sheetName val="Счет-Фактура"/>
      <sheetName val="13.1"/>
      <sheetName val="СС замеч с ответами"/>
      <sheetName val="Коммерческие расходы"/>
      <sheetName val="ИД"/>
      <sheetName val="ID"/>
      <sheetName val="ПДР ООО &quot;Юкос ФБЦ&quot;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СметаСводная 1 оч"/>
      <sheetName val="Смета-Т"/>
      <sheetName val="Общая часть"/>
      <sheetName val="К"/>
      <sheetName val="Курс доллара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89"/>
  <sheetViews>
    <sheetView tabSelected="1" view="pageBreakPreview" zoomScale="70" zoomScaleNormal="100" zoomScaleSheetLayoutView="70" workbookViewId="0">
      <selection activeCell="V31" sqref="V31"/>
    </sheetView>
  </sheetViews>
  <sheetFormatPr defaultColWidth="9.140625" defaultRowHeight="15" x14ac:dyDescent="0.25"/>
  <cols>
    <col min="1" max="1" width="8" style="1" customWidth="1"/>
    <col min="2" max="2" width="23" style="1" customWidth="1"/>
    <col min="3" max="3" width="48.85546875" style="1" customWidth="1"/>
    <col min="4" max="8" width="15.7109375" style="1" customWidth="1"/>
    <col min="9" max="9" width="10.28515625" style="55" bestFit="1" customWidth="1"/>
    <col min="10" max="10" width="10.28515625" style="1" bestFit="1" customWidth="1"/>
    <col min="11" max="11" width="9.140625" style="1"/>
    <col min="12" max="12" width="10" style="1" bestFit="1" customWidth="1"/>
    <col min="13" max="16384" width="9.140625" style="1"/>
  </cols>
  <sheetData>
    <row r="1" spans="1:13" x14ac:dyDescent="0.25">
      <c r="A1" s="4"/>
      <c r="B1" s="3"/>
      <c r="C1" s="3"/>
      <c r="D1" s="4"/>
      <c r="E1" s="4"/>
      <c r="F1" s="4"/>
      <c r="G1" s="4"/>
      <c r="H1" s="54" t="s">
        <v>82</v>
      </c>
      <c r="I1" s="58"/>
      <c r="J1" s="57"/>
      <c r="K1" s="57"/>
      <c r="L1" s="56"/>
      <c r="M1" s="56"/>
    </row>
    <row r="2" spans="1:13" x14ac:dyDescent="0.25">
      <c r="A2" s="4"/>
      <c r="B2" s="3" t="s">
        <v>81</v>
      </c>
      <c r="C2" s="105" t="s">
        <v>80</v>
      </c>
      <c r="D2" s="105"/>
      <c r="E2" s="105"/>
      <c r="F2" s="105"/>
      <c r="G2" s="105"/>
      <c r="H2" s="4"/>
      <c r="I2" s="60"/>
      <c r="J2" s="57"/>
      <c r="K2" s="57"/>
      <c r="L2" s="56"/>
      <c r="M2" s="56"/>
    </row>
    <row r="3" spans="1:13" x14ac:dyDescent="0.25">
      <c r="A3" s="4"/>
      <c r="B3" s="3"/>
      <c r="C3" s="3"/>
      <c r="D3" s="53" t="s">
        <v>79</v>
      </c>
      <c r="E3" s="2"/>
      <c r="F3" s="4"/>
      <c r="G3" s="4"/>
      <c r="H3" s="4"/>
      <c r="I3" s="60"/>
      <c r="J3" s="82"/>
      <c r="K3" s="57"/>
      <c r="L3" s="56"/>
      <c r="M3" s="56"/>
    </row>
    <row r="4" spans="1:13" x14ac:dyDescent="0.25">
      <c r="A4" s="4"/>
      <c r="B4" s="52" t="s">
        <v>78</v>
      </c>
      <c r="C4" s="51" t="s">
        <v>77</v>
      </c>
      <c r="D4" s="4"/>
      <c r="E4" s="43"/>
      <c r="F4" s="4"/>
      <c r="G4" s="4"/>
      <c r="H4" s="4"/>
      <c r="I4" s="60"/>
      <c r="J4" s="82"/>
      <c r="K4" s="57"/>
      <c r="L4" s="56"/>
      <c r="M4" s="56"/>
    </row>
    <row r="5" spans="1:13" x14ac:dyDescent="0.25">
      <c r="A5" s="4"/>
      <c r="B5" s="3"/>
      <c r="C5" s="3"/>
      <c r="D5" s="4"/>
      <c r="E5" s="43"/>
      <c r="F5" s="4"/>
      <c r="G5" s="4"/>
      <c r="H5" s="50"/>
      <c r="I5" s="60"/>
      <c r="J5" s="82"/>
      <c r="K5" s="57"/>
      <c r="L5" s="56"/>
      <c r="M5" s="56"/>
    </row>
    <row r="6" spans="1:13" x14ac:dyDescent="0.25">
      <c r="A6" s="4"/>
      <c r="B6" s="48" t="s">
        <v>76</v>
      </c>
      <c r="C6" s="49"/>
      <c r="D6" s="13">
        <f>H74</f>
        <v>199197.32</v>
      </c>
      <c r="E6" s="48" t="s">
        <v>75</v>
      </c>
      <c r="F6" s="4"/>
      <c r="G6" s="4"/>
      <c r="H6" s="47"/>
      <c r="I6" s="60"/>
      <c r="J6" s="82"/>
      <c r="K6" s="57"/>
      <c r="L6" s="56"/>
      <c r="M6" s="56"/>
    </row>
    <row r="7" spans="1:13" x14ac:dyDescent="0.25">
      <c r="A7" s="4"/>
      <c r="B7" s="3"/>
      <c r="C7" s="3"/>
      <c r="D7" s="46"/>
      <c r="E7" s="3"/>
      <c r="F7" s="4"/>
      <c r="G7" s="4"/>
      <c r="H7" s="4"/>
      <c r="I7" s="60"/>
      <c r="J7" s="82"/>
      <c r="K7" s="57"/>
      <c r="L7" s="56"/>
      <c r="M7" s="56"/>
    </row>
    <row r="8" spans="1:13" x14ac:dyDescent="0.25">
      <c r="A8" s="4"/>
      <c r="B8" s="3"/>
      <c r="C8" s="45"/>
      <c r="D8" s="44"/>
      <c r="E8" s="12"/>
      <c r="F8" s="44"/>
      <c r="G8" s="44"/>
      <c r="H8" s="4"/>
      <c r="I8" s="60"/>
      <c r="J8" s="82"/>
      <c r="K8" s="57"/>
      <c r="L8" s="56"/>
      <c r="M8" s="56"/>
    </row>
    <row r="9" spans="1:13" ht="15" hidden="1" customHeight="1" x14ac:dyDescent="0.25">
      <c r="A9" s="4"/>
      <c r="B9" s="3"/>
      <c r="C9" s="3"/>
      <c r="D9" s="43" t="s">
        <v>73</v>
      </c>
      <c r="E9" s="2"/>
      <c r="F9" s="4"/>
      <c r="G9" s="4"/>
      <c r="H9" s="4"/>
      <c r="I9" s="60"/>
      <c r="J9" s="80"/>
      <c r="K9" s="57"/>
      <c r="L9" s="56"/>
      <c r="M9" s="56"/>
    </row>
    <row r="10" spans="1:13" ht="15" hidden="1" customHeight="1" x14ac:dyDescent="0.25">
      <c r="A10" s="4"/>
      <c r="B10" s="3"/>
      <c r="C10" s="3"/>
      <c r="D10" s="4"/>
      <c r="E10" s="43"/>
      <c r="F10" s="4"/>
      <c r="G10" s="4"/>
      <c r="H10" s="4"/>
      <c r="I10" s="60"/>
      <c r="J10" s="80"/>
      <c r="K10" s="57"/>
      <c r="L10" s="56"/>
      <c r="M10" s="56"/>
    </row>
    <row r="11" spans="1:13" ht="15" hidden="1" customHeight="1" x14ac:dyDescent="0.25">
      <c r="A11" s="4"/>
      <c r="B11" s="3" t="s">
        <v>74</v>
      </c>
      <c r="C11" s="3"/>
      <c r="D11" s="2"/>
      <c r="E11" s="2"/>
      <c r="F11" s="2"/>
      <c r="G11" s="2"/>
      <c r="H11" s="4"/>
      <c r="I11" s="60"/>
      <c r="J11" s="80"/>
      <c r="K11" s="57"/>
      <c r="L11" s="56"/>
      <c r="M11" s="56"/>
    </row>
    <row r="12" spans="1:13" ht="15" hidden="1" customHeight="1" x14ac:dyDescent="0.25">
      <c r="A12" s="4"/>
      <c r="B12" s="3"/>
      <c r="C12" s="3"/>
      <c r="D12" s="2"/>
      <c r="E12" s="2"/>
      <c r="F12" s="2"/>
      <c r="G12" s="4"/>
      <c r="H12" s="4"/>
      <c r="I12" s="60"/>
      <c r="J12" s="80"/>
      <c r="K12" s="57"/>
      <c r="L12" s="56"/>
      <c r="M12" s="56"/>
    </row>
    <row r="13" spans="1:13" x14ac:dyDescent="0.25">
      <c r="A13" s="4"/>
      <c r="B13" s="3"/>
      <c r="C13" s="106" t="s">
        <v>73</v>
      </c>
      <c r="D13" s="106"/>
      <c r="E13" s="106"/>
      <c r="F13" s="106"/>
      <c r="G13" s="106"/>
      <c r="H13" s="4"/>
      <c r="I13" s="60"/>
      <c r="J13" s="80"/>
      <c r="K13" s="57"/>
      <c r="L13" s="56"/>
      <c r="M13" s="56"/>
    </row>
    <row r="14" spans="1:13" x14ac:dyDescent="0.25">
      <c r="A14" s="4"/>
      <c r="B14" s="3"/>
      <c r="C14" s="3"/>
      <c r="D14" s="41" t="s">
        <v>72</v>
      </c>
      <c r="E14" s="2"/>
      <c r="F14" s="4"/>
      <c r="G14" s="4"/>
      <c r="H14" s="4"/>
      <c r="I14" s="60"/>
      <c r="J14" s="80"/>
      <c r="K14" s="57"/>
      <c r="L14" s="56"/>
      <c r="M14" s="56"/>
    </row>
    <row r="15" spans="1:13" x14ac:dyDescent="0.25">
      <c r="A15" s="4"/>
      <c r="B15" s="3"/>
      <c r="C15" s="42" t="s">
        <v>71</v>
      </c>
      <c r="D15" s="41">
        <v>1</v>
      </c>
      <c r="E15" s="2"/>
      <c r="F15" s="4"/>
      <c r="G15" s="4"/>
      <c r="H15" s="4"/>
      <c r="I15" s="60"/>
      <c r="J15" s="80"/>
      <c r="K15" s="57"/>
      <c r="L15" s="56"/>
      <c r="M15" s="56"/>
    </row>
    <row r="16" spans="1:13" x14ac:dyDescent="0.2">
      <c r="A16" s="4"/>
      <c r="B16" s="40"/>
      <c r="C16" s="119" t="s">
        <v>109</v>
      </c>
      <c r="D16" s="119"/>
      <c r="E16" s="119"/>
      <c r="F16" s="119"/>
      <c r="G16" s="119"/>
      <c r="H16" s="4"/>
      <c r="I16" s="60"/>
      <c r="J16" s="80"/>
      <c r="K16" s="57"/>
      <c r="L16" s="56"/>
      <c r="M16" s="56"/>
    </row>
    <row r="17" spans="1:13" x14ac:dyDescent="0.25">
      <c r="A17" s="4"/>
      <c r="B17" s="3"/>
      <c r="C17" s="121" t="s">
        <v>70</v>
      </c>
      <c r="D17" s="121"/>
      <c r="E17" s="121"/>
      <c r="F17" s="121"/>
      <c r="G17" s="121"/>
      <c r="H17" s="4"/>
      <c r="I17" s="60"/>
      <c r="J17" s="80"/>
      <c r="K17" s="57"/>
      <c r="L17" s="56"/>
      <c r="M17" s="56"/>
    </row>
    <row r="18" spans="1:13" x14ac:dyDescent="0.25">
      <c r="A18" s="4"/>
      <c r="B18" s="3"/>
      <c r="C18" s="3"/>
      <c r="D18" s="2"/>
      <c r="E18" s="2"/>
      <c r="F18" s="2"/>
      <c r="G18" s="2"/>
      <c r="H18" s="4"/>
      <c r="I18" s="58"/>
      <c r="J18" s="80"/>
      <c r="K18" s="57"/>
      <c r="L18" s="56"/>
      <c r="M18" s="56"/>
    </row>
    <row r="19" spans="1:13" ht="38.25" customHeight="1" x14ac:dyDescent="0.25">
      <c r="A19" s="4"/>
      <c r="B19" s="120" t="s">
        <v>108</v>
      </c>
      <c r="C19" s="120"/>
      <c r="D19" s="120"/>
      <c r="E19" s="120"/>
      <c r="F19" s="120"/>
      <c r="G19" s="120"/>
      <c r="H19" s="120"/>
      <c r="I19" s="58"/>
      <c r="J19" s="80"/>
      <c r="K19" s="57"/>
      <c r="L19" s="56"/>
      <c r="M19" s="56"/>
    </row>
    <row r="20" spans="1:13" x14ac:dyDescent="0.25">
      <c r="A20" s="4"/>
      <c r="B20" s="120" t="s">
        <v>69</v>
      </c>
      <c r="C20" s="120"/>
      <c r="D20" s="120"/>
      <c r="E20" s="120"/>
      <c r="F20" s="120"/>
      <c r="G20" s="120"/>
      <c r="H20" s="120"/>
      <c r="I20" s="58"/>
      <c r="J20" s="80"/>
      <c r="K20" s="57"/>
      <c r="L20" s="56"/>
      <c r="M20" s="56"/>
    </row>
    <row r="21" spans="1:13" x14ac:dyDescent="0.25">
      <c r="A21" s="39"/>
      <c r="B21" s="38"/>
      <c r="C21" s="38"/>
      <c r="D21" s="37"/>
      <c r="E21" s="37"/>
      <c r="F21" s="37"/>
      <c r="G21" s="37"/>
      <c r="H21" s="36"/>
      <c r="I21" s="58"/>
      <c r="J21" s="80"/>
      <c r="K21" s="57"/>
      <c r="L21" s="81"/>
      <c r="M21" s="56"/>
    </row>
    <row r="22" spans="1:13" x14ac:dyDescent="0.25">
      <c r="A22" s="99" t="s">
        <v>68</v>
      </c>
      <c r="B22" s="100" t="s">
        <v>67</v>
      </c>
      <c r="C22" s="100" t="s">
        <v>66</v>
      </c>
      <c r="D22" s="116" t="s">
        <v>65</v>
      </c>
      <c r="E22" s="117"/>
      <c r="F22" s="117"/>
      <c r="G22" s="117"/>
      <c r="H22" s="118"/>
      <c r="I22" s="58"/>
      <c r="J22" s="80"/>
      <c r="K22" s="57"/>
      <c r="L22" s="56"/>
      <c r="M22" s="56"/>
    </row>
    <row r="23" spans="1:13" ht="21.75" customHeight="1" x14ac:dyDescent="0.25">
      <c r="A23" s="99"/>
      <c r="B23" s="100"/>
      <c r="C23" s="100"/>
      <c r="D23" s="99" t="s">
        <v>64</v>
      </c>
      <c r="E23" s="99" t="s">
        <v>63</v>
      </c>
      <c r="F23" s="99" t="s">
        <v>62</v>
      </c>
      <c r="G23" s="99" t="s">
        <v>61</v>
      </c>
      <c r="H23" s="101" t="s">
        <v>60</v>
      </c>
      <c r="I23" s="58"/>
      <c r="J23" s="80"/>
      <c r="K23" s="57"/>
      <c r="L23" s="56"/>
      <c r="M23" s="56"/>
    </row>
    <row r="24" spans="1:13" ht="58.5" customHeight="1" x14ac:dyDescent="0.25">
      <c r="A24" s="99"/>
      <c r="B24" s="100"/>
      <c r="C24" s="100"/>
      <c r="D24" s="99"/>
      <c r="E24" s="99"/>
      <c r="F24" s="99"/>
      <c r="G24" s="99"/>
      <c r="H24" s="102"/>
      <c r="I24" s="58"/>
      <c r="J24" s="80"/>
      <c r="K24" s="57"/>
      <c r="L24" s="56"/>
      <c r="M24" s="56"/>
    </row>
    <row r="25" spans="1:13" x14ac:dyDescent="0.2">
      <c r="A25" s="34">
        <v>1</v>
      </c>
      <c r="B25" s="35">
        <v>2</v>
      </c>
      <c r="C25" s="35">
        <v>3</v>
      </c>
      <c r="D25" s="34">
        <v>4</v>
      </c>
      <c r="E25" s="34">
        <v>5</v>
      </c>
      <c r="F25" s="34">
        <v>6</v>
      </c>
      <c r="G25" s="34">
        <v>7</v>
      </c>
      <c r="H25" s="34">
        <v>8</v>
      </c>
      <c r="I25" s="79"/>
      <c r="J25" s="78"/>
      <c r="K25" s="57"/>
      <c r="L25" s="77"/>
      <c r="M25" s="76"/>
    </row>
    <row r="26" spans="1:13" s="20" customFormat="1" ht="14.25" customHeight="1" x14ac:dyDescent="0.2">
      <c r="A26" s="107" t="s">
        <v>59</v>
      </c>
      <c r="B26" s="108"/>
      <c r="C26" s="108"/>
      <c r="D26" s="108"/>
      <c r="E26" s="108"/>
      <c r="F26" s="108"/>
      <c r="G26" s="108"/>
      <c r="H26" s="108"/>
    </row>
    <row r="27" spans="1:13" s="20" customFormat="1" ht="14.25" customHeight="1" x14ac:dyDescent="0.2">
      <c r="A27" s="30">
        <v>1</v>
      </c>
      <c r="B27" s="31" t="s">
        <v>58</v>
      </c>
      <c r="C27" s="22" t="s">
        <v>56</v>
      </c>
      <c r="D27" s="21">
        <v>808.76</v>
      </c>
      <c r="E27" s="21">
        <v>674.5</v>
      </c>
      <c r="F27" s="21"/>
      <c r="G27" s="21"/>
      <c r="H27" s="21">
        <f>SUM(D27:G27)</f>
        <v>1483.26</v>
      </c>
    </row>
    <row r="28" spans="1:13" s="20" customFormat="1" ht="14.25" customHeight="1" x14ac:dyDescent="0.2">
      <c r="A28" s="30" t="s">
        <v>51</v>
      </c>
      <c r="B28" s="31" t="s">
        <v>57</v>
      </c>
      <c r="C28" s="22" t="s">
        <v>107</v>
      </c>
      <c r="D28" s="21">
        <v>306.45</v>
      </c>
      <c r="E28" s="21"/>
      <c r="F28" s="21"/>
      <c r="G28" s="21"/>
      <c r="H28" s="21">
        <f>SUM(D28:G28)</f>
        <v>306.45</v>
      </c>
    </row>
    <row r="29" spans="1:13" s="20" customFormat="1" ht="14.25" customHeight="1" x14ac:dyDescent="0.2">
      <c r="A29" s="33"/>
      <c r="B29" s="122" t="s">
        <v>55</v>
      </c>
      <c r="C29" s="123"/>
      <c r="D29" s="32">
        <f>D28+D27</f>
        <v>1115.21</v>
      </c>
      <c r="E29" s="32">
        <f>E28+E27</f>
        <v>674.5</v>
      </c>
      <c r="F29" s="32">
        <f>F28+F27</f>
        <v>0</v>
      </c>
      <c r="G29" s="32">
        <f>G28+G27</f>
        <v>0</v>
      </c>
      <c r="H29" s="32">
        <f>SUM(D29:G29)</f>
        <v>1789.71</v>
      </c>
    </row>
    <row r="30" spans="1:13" ht="14.25" customHeight="1" x14ac:dyDescent="0.25">
      <c r="A30" s="107" t="s">
        <v>54</v>
      </c>
      <c r="B30" s="108"/>
      <c r="C30" s="108"/>
      <c r="D30" s="108"/>
      <c r="E30" s="108"/>
      <c r="F30" s="108"/>
      <c r="G30" s="108"/>
      <c r="H30" s="108"/>
      <c r="I30" s="58"/>
      <c r="J30" s="57"/>
      <c r="K30" s="57"/>
      <c r="L30" s="56"/>
      <c r="M30" s="56"/>
    </row>
    <row r="31" spans="1:13" ht="25.5" x14ac:dyDescent="0.25">
      <c r="A31" s="23">
        <v>3</v>
      </c>
      <c r="B31" s="87" t="s">
        <v>106</v>
      </c>
      <c r="C31" s="22" t="s">
        <v>105</v>
      </c>
      <c r="D31" s="21">
        <v>7182.74</v>
      </c>
      <c r="E31" s="21">
        <v>6273.12</v>
      </c>
      <c r="F31" s="21">
        <v>103554.1</v>
      </c>
      <c r="G31" s="16"/>
      <c r="H31" s="16">
        <f>SUM(D31:G31)</f>
        <v>117009.96</v>
      </c>
      <c r="I31" s="58"/>
      <c r="J31" s="57"/>
      <c r="K31" s="57"/>
      <c r="L31" s="56"/>
      <c r="M31" s="56"/>
    </row>
    <row r="32" spans="1:13" ht="15" customHeight="1" x14ac:dyDescent="0.25">
      <c r="A32" s="15"/>
      <c r="B32" s="111" t="s">
        <v>53</v>
      </c>
      <c r="C32" s="112"/>
      <c r="D32" s="14">
        <f>SUM(D31:D31)</f>
        <v>7182.74</v>
      </c>
      <c r="E32" s="14">
        <f>SUM(E31:E31)</f>
        <v>6273.12</v>
      </c>
      <c r="F32" s="14">
        <f>SUM(F31:F31)</f>
        <v>103554.1</v>
      </c>
      <c r="G32" s="14">
        <f>SUM(G31:G31)</f>
        <v>0</v>
      </c>
      <c r="H32" s="14">
        <f>SUM(D32:G32)</f>
        <v>117009.96</v>
      </c>
      <c r="I32" s="59"/>
      <c r="J32" s="57"/>
      <c r="K32" s="57"/>
      <c r="L32" s="56"/>
      <c r="M32" s="56"/>
    </row>
    <row r="33" spans="1:13" ht="15" customHeight="1" x14ac:dyDescent="0.25">
      <c r="A33" s="107" t="s">
        <v>52</v>
      </c>
      <c r="B33" s="108"/>
      <c r="C33" s="108"/>
      <c r="D33" s="108"/>
      <c r="E33" s="108"/>
      <c r="F33" s="108"/>
      <c r="G33" s="108"/>
      <c r="H33" s="108"/>
      <c r="I33" s="59"/>
      <c r="J33" s="57"/>
      <c r="K33" s="57"/>
      <c r="L33" s="56"/>
      <c r="M33" s="56"/>
    </row>
    <row r="34" spans="1:13" ht="15" customHeight="1" x14ac:dyDescent="0.25">
      <c r="A34" s="29" t="s">
        <v>42</v>
      </c>
      <c r="B34" s="87" t="s">
        <v>50</v>
      </c>
      <c r="C34" s="89" t="s">
        <v>49</v>
      </c>
      <c r="D34" s="16"/>
      <c r="E34" s="16">
        <v>14.69</v>
      </c>
      <c r="F34" s="88">
        <v>2230.04</v>
      </c>
      <c r="G34" s="16"/>
      <c r="H34" s="16">
        <f>SUM(D34:G34)</f>
        <v>2244.73</v>
      </c>
      <c r="I34" s="59"/>
      <c r="J34" s="57"/>
      <c r="K34" s="57"/>
      <c r="L34" s="56"/>
      <c r="M34" s="56"/>
    </row>
    <row r="35" spans="1:13" ht="15" customHeight="1" x14ac:dyDescent="0.25">
      <c r="A35" s="23">
        <v>5</v>
      </c>
      <c r="B35" s="87" t="s">
        <v>104</v>
      </c>
      <c r="C35" s="89" t="s">
        <v>103</v>
      </c>
      <c r="D35" s="16">
        <v>3115.83</v>
      </c>
      <c r="E35" s="16">
        <v>2186.38</v>
      </c>
      <c r="F35" s="88">
        <v>77.23</v>
      </c>
      <c r="G35" s="16"/>
      <c r="H35" s="16">
        <f>SUM(D35:G35)</f>
        <v>5379.44</v>
      </c>
      <c r="I35" s="59"/>
      <c r="J35" s="57"/>
      <c r="K35" s="57"/>
      <c r="L35" s="56"/>
      <c r="M35" s="56"/>
    </row>
    <row r="36" spans="1:13" ht="15" customHeight="1" x14ac:dyDescent="0.25">
      <c r="A36" s="15"/>
      <c r="B36" s="111" t="s">
        <v>48</v>
      </c>
      <c r="C36" s="112"/>
      <c r="D36" s="14">
        <f>SUM(D34:D35)</f>
        <v>3115.83</v>
      </c>
      <c r="E36" s="14">
        <f>SUM(E34:E35)</f>
        <v>2201.0700000000002</v>
      </c>
      <c r="F36" s="14">
        <f>SUM(F34:F35)</f>
        <v>2307.27</v>
      </c>
      <c r="G36" s="14">
        <f>SUM(G34:G35)</f>
        <v>0</v>
      </c>
      <c r="H36" s="14">
        <f>SUM(D36:G36)</f>
        <v>7624.17</v>
      </c>
      <c r="I36" s="59"/>
      <c r="J36" s="57"/>
      <c r="K36" s="57"/>
      <c r="L36" s="56"/>
      <c r="M36" s="56"/>
    </row>
    <row r="37" spans="1:13" x14ac:dyDescent="0.25">
      <c r="A37" s="107" t="s">
        <v>47</v>
      </c>
      <c r="B37" s="108"/>
      <c r="C37" s="108"/>
      <c r="D37" s="108"/>
      <c r="E37" s="108"/>
      <c r="F37" s="108"/>
      <c r="G37" s="108"/>
      <c r="H37" s="108"/>
      <c r="I37" s="59"/>
      <c r="J37" s="57"/>
      <c r="K37" s="57"/>
      <c r="L37" s="56"/>
      <c r="M37" s="56"/>
    </row>
    <row r="38" spans="1:13" x14ac:dyDescent="0.25">
      <c r="A38" s="29" t="s">
        <v>31</v>
      </c>
      <c r="B38" s="87" t="s">
        <v>46</v>
      </c>
      <c r="C38" s="89" t="s">
        <v>45</v>
      </c>
      <c r="D38" s="88">
        <v>1683.39</v>
      </c>
      <c r="E38" s="16">
        <v>50.28</v>
      </c>
      <c r="F38" s="16"/>
      <c r="G38" s="16"/>
      <c r="H38" s="16">
        <f>SUM(D38:G38)</f>
        <v>1733.67</v>
      </c>
      <c r="I38" s="59"/>
      <c r="J38" s="57"/>
      <c r="K38" s="57"/>
      <c r="L38" s="56"/>
      <c r="M38" s="56"/>
    </row>
    <row r="39" spans="1:13" x14ac:dyDescent="0.25">
      <c r="A39" s="15"/>
      <c r="B39" s="111" t="s">
        <v>44</v>
      </c>
      <c r="C39" s="112"/>
      <c r="D39" s="14">
        <f>SUM(D38:D38)</f>
        <v>1683.39</v>
      </c>
      <c r="E39" s="14">
        <f>SUM(E38:E38)</f>
        <v>50.28</v>
      </c>
      <c r="F39" s="14">
        <f>SUM(F38:F38)</f>
        <v>0</v>
      </c>
      <c r="G39" s="14">
        <f>G38</f>
        <v>0</v>
      </c>
      <c r="H39" s="14">
        <f>SUM(D39:G39)</f>
        <v>1733.67</v>
      </c>
      <c r="I39" s="59"/>
      <c r="J39" s="57"/>
      <c r="K39" s="57"/>
      <c r="L39" s="56"/>
      <c r="M39" s="56"/>
    </row>
    <row r="40" spans="1:13" ht="15" customHeight="1" x14ac:dyDescent="0.25">
      <c r="A40" s="114" t="s">
        <v>43</v>
      </c>
      <c r="B40" s="115"/>
      <c r="C40" s="115"/>
      <c r="D40" s="115"/>
      <c r="E40" s="115"/>
      <c r="F40" s="115"/>
      <c r="G40" s="115"/>
      <c r="H40" s="115"/>
      <c r="I40" s="59"/>
      <c r="J40" s="57"/>
      <c r="K40" s="57"/>
      <c r="L40" s="56"/>
      <c r="M40" s="56"/>
    </row>
    <row r="41" spans="1:13" ht="15" customHeight="1" x14ac:dyDescent="0.25">
      <c r="A41" s="29" t="s">
        <v>102</v>
      </c>
      <c r="B41" s="87" t="s">
        <v>41</v>
      </c>
      <c r="C41" s="86" t="s">
        <v>40</v>
      </c>
      <c r="D41" s="16">
        <v>4029.04</v>
      </c>
      <c r="E41" s="16"/>
      <c r="F41" s="16"/>
      <c r="G41" s="16"/>
      <c r="H41" s="16">
        <f>SUM(D41:G41)</f>
        <v>4029.04</v>
      </c>
      <c r="I41" s="59"/>
      <c r="J41" s="57"/>
      <c r="K41" s="57"/>
      <c r="L41" s="56"/>
      <c r="M41" s="56"/>
    </row>
    <row r="42" spans="1:13" ht="15" customHeight="1" x14ac:dyDescent="0.25">
      <c r="A42" s="85"/>
      <c r="B42" s="125" t="s">
        <v>39</v>
      </c>
      <c r="C42" s="126"/>
      <c r="D42" s="84">
        <f>D41</f>
        <v>4029.04</v>
      </c>
      <c r="E42" s="84">
        <f>E41</f>
        <v>0</v>
      </c>
      <c r="F42" s="84">
        <f>F41</f>
        <v>0</v>
      </c>
      <c r="G42" s="84">
        <f>G41</f>
        <v>0</v>
      </c>
      <c r="H42" s="84">
        <f>SUM(D42:G42)</f>
        <v>4029.04</v>
      </c>
      <c r="I42" s="59"/>
      <c r="J42" s="57"/>
      <c r="K42" s="57"/>
      <c r="L42" s="56"/>
      <c r="M42" s="56"/>
    </row>
    <row r="43" spans="1:13" ht="15" customHeight="1" x14ac:dyDescent="0.25">
      <c r="A43" s="15"/>
      <c r="B43" s="109" t="s">
        <v>38</v>
      </c>
      <c r="C43" s="110"/>
      <c r="D43" s="14">
        <f>D29+D32+D36+D39+D42</f>
        <v>17126.21</v>
      </c>
      <c r="E43" s="14">
        <f>E29+E32+E36+E39+E42</f>
        <v>9198.9699999999993</v>
      </c>
      <c r="F43" s="14">
        <f>F29+F32+F36+F39+F42</f>
        <v>105861.37</v>
      </c>
      <c r="G43" s="14">
        <f>G29+G32+G36+G39+G42</f>
        <v>0</v>
      </c>
      <c r="H43" s="14">
        <f>SUM(D43:G43)</f>
        <v>132186.54999999999</v>
      </c>
      <c r="I43" s="59"/>
      <c r="J43" s="57"/>
      <c r="K43" s="57"/>
      <c r="L43" s="56"/>
      <c r="M43" s="56"/>
    </row>
    <row r="44" spans="1:13" ht="15" customHeight="1" x14ac:dyDescent="0.25">
      <c r="A44" s="127" t="s">
        <v>37</v>
      </c>
      <c r="B44" s="128"/>
      <c r="C44" s="128"/>
      <c r="D44" s="128"/>
      <c r="E44" s="128"/>
      <c r="F44" s="128"/>
      <c r="G44" s="128"/>
      <c r="H44" s="129"/>
      <c r="I44" s="58"/>
      <c r="J44" s="57"/>
      <c r="K44" s="57"/>
      <c r="L44" s="75"/>
      <c r="M44" s="75"/>
    </row>
    <row r="45" spans="1:13" s="61" customFormat="1" x14ac:dyDescent="0.25">
      <c r="A45" s="30" t="s">
        <v>101</v>
      </c>
      <c r="B45" s="22" t="s">
        <v>36</v>
      </c>
      <c r="C45" s="22" t="s">
        <v>35</v>
      </c>
      <c r="D45" s="16">
        <v>1178.95</v>
      </c>
      <c r="E45" s="16">
        <f>E42*3.9%</f>
        <v>0</v>
      </c>
      <c r="F45" s="16"/>
      <c r="G45" s="16"/>
      <c r="H45" s="21">
        <f>SUM(D45:G45)</f>
        <v>1178.95</v>
      </c>
      <c r="I45" s="72"/>
      <c r="J45" s="74"/>
      <c r="K45" s="64"/>
      <c r="L45" s="62"/>
      <c r="M45" s="62"/>
    </row>
    <row r="46" spans="1:13" s="61" customFormat="1" ht="40.5" customHeight="1" x14ac:dyDescent="0.25">
      <c r="A46" s="30" t="s">
        <v>100</v>
      </c>
      <c r="B46" s="22" t="s">
        <v>99</v>
      </c>
      <c r="C46" s="22" t="s">
        <v>98</v>
      </c>
      <c r="D46" s="16">
        <f>D43*3.9%</f>
        <v>667.92</v>
      </c>
      <c r="E46" s="16">
        <f>E43*3.9%</f>
        <v>358.76</v>
      </c>
      <c r="F46" s="16"/>
      <c r="G46" s="16"/>
      <c r="H46" s="21">
        <f>SUM(D46:G46)</f>
        <v>1026.68</v>
      </c>
      <c r="I46" s="72"/>
      <c r="J46" s="74"/>
      <c r="K46" s="64"/>
      <c r="L46" s="62"/>
      <c r="M46" s="62"/>
    </row>
    <row r="47" spans="1:13" x14ac:dyDescent="0.25">
      <c r="A47" s="19"/>
      <c r="B47" s="109" t="s">
        <v>34</v>
      </c>
      <c r="C47" s="110"/>
      <c r="D47" s="14">
        <f>SUM(D45:D46)</f>
        <v>1846.87</v>
      </c>
      <c r="E47" s="14">
        <f>SUM(E45:E46)</f>
        <v>358.76</v>
      </c>
      <c r="F47" s="14">
        <f>SUM(F45:F46)</f>
        <v>0</v>
      </c>
      <c r="G47" s="14">
        <f>SUM(G45:G46)</f>
        <v>0</v>
      </c>
      <c r="H47" s="14">
        <f>SUM(D47:G47)</f>
        <v>2205.63</v>
      </c>
      <c r="I47" s="59"/>
      <c r="J47" s="57"/>
      <c r="K47" s="57"/>
      <c r="L47" s="56"/>
      <c r="M47" s="56"/>
    </row>
    <row r="48" spans="1:13" x14ac:dyDescent="0.25">
      <c r="A48" s="15"/>
      <c r="B48" s="109" t="s">
        <v>33</v>
      </c>
      <c r="C48" s="110"/>
      <c r="D48" s="14">
        <f>D43+D47</f>
        <v>18973.080000000002</v>
      </c>
      <c r="E48" s="14">
        <f>E43+E47</f>
        <v>9557.73</v>
      </c>
      <c r="F48" s="14">
        <f>F43+F47</f>
        <v>105861.37</v>
      </c>
      <c r="G48" s="14">
        <f>G43+G47</f>
        <v>0</v>
      </c>
      <c r="H48" s="14">
        <f>SUM(D48:G48)</f>
        <v>134392.18</v>
      </c>
      <c r="I48" s="59"/>
      <c r="J48" s="57"/>
      <c r="K48" s="59"/>
      <c r="L48" s="56"/>
      <c r="M48" s="56"/>
    </row>
    <row r="49" spans="1:13" ht="15" customHeight="1" x14ac:dyDescent="0.25">
      <c r="A49" s="107" t="s">
        <v>32</v>
      </c>
      <c r="B49" s="108"/>
      <c r="C49" s="108"/>
      <c r="D49" s="108"/>
      <c r="E49" s="108"/>
      <c r="F49" s="108"/>
      <c r="G49" s="108"/>
      <c r="H49" s="108"/>
      <c r="I49" s="58"/>
      <c r="J49" s="57"/>
      <c r="K49" s="57"/>
      <c r="L49" s="56"/>
      <c r="M49" s="56"/>
    </row>
    <row r="50" spans="1:13" ht="15" hidden="1" customHeight="1" x14ac:dyDescent="0.25">
      <c r="A50" s="19"/>
      <c r="B50" s="18"/>
      <c r="C50" s="17"/>
      <c r="D50" s="16"/>
      <c r="E50" s="16"/>
      <c r="F50" s="16"/>
      <c r="G50" s="16"/>
      <c r="H50" s="16"/>
      <c r="I50" s="60"/>
      <c r="J50" s="57"/>
      <c r="K50" s="59"/>
      <c r="L50" s="56"/>
      <c r="M50" s="56"/>
    </row>
    <row r="51" spans="1:13" ht="15.75" customHeight="1" x14ac:dyDescent="0.25">
      <c r="A51" s="29" t="s">
        <v>97</v>
      </c>
      <c r="B51" s="18" t="s">
        <v>30</v>
      </c>
      <c r="C51" s="17" t="s">
        <v>29</v>
      </c>
      <c r="D51" s="16"/>
      <c r="E51" s="16"/>
      <c r="F51" s="16"/>
      <c r="G51" s="16">
        <v>7564.06</v>
      </c>
      <c r="H51" s="16">
        <f t="shared" ref="H51:H56" si="0">SUM(D51:G51)</f>
        <v>7564.06</v>
      </c>
      <c r="I51" s="60"/>
      <c r="J51" s="57"/>
      <c r="K51" s="59"/>
      <c r="L51" s="56"/>
      <c r="M51" s="56"/>
    </row>
    <row r="52" spans="1:13" ht="15.75" customHeight="1" x14ac:dyDescent="0.25">
      <c r="A52" s="29" t="s">
        <v>96</v>
      </c>
      <c r="B52" s="18" t="s">
        <v>95</v>
      </c>
      <c r="C52" s="17" t="s">
        <v>94</v>
      </c>
      <c r="D52" s="16"/>
      <c r="E52" s="16"/>
      <c r="F52" s="16"/>
      <c r="G52" s="16">
        <v>146.30000000000001</v>
      </c>
      <c r="H52" s="16">
        <f t="shared" si="0"/>
        <v>146.30000000000001</v>
      </c>
      <c r="I52" s="60"/>
      <c r="J52" s="57"/>
      <c r="K52" s="59"/>
      <c r="L52" s="56"/>
      <c r="M52" s="56"/>
    </row>
    <row r="53" spans="1:13" ht="25.5" x14ac:dyDescent="0.25">
      <c r="A53" s="28">
        <v>12</v>
      </c>
      <c r="B53" s="18" t="s">
        <v>93</v>
      </c>
      <c r="C53" s="18" t="s">
        <v>92</v>
      </c>
      <c r="D53" s="16">
        <f>D48*2.1%</f>
        <v>398.43</v>
      </c>
      <c r="E53" s="16">
        <f>E48*2.1%</f>
        <v>200.71</v>
      </c>
      <c r="F53" s="16"/>
      <c r="G53" s="16"/>
      <c r="H53" s="16">
        <f t="shared" si="0"/>
        <v>599.14</v>
      </c>
      <c r="I53" s="73"/>
      <c r="J53" s="57"/>
      <c r="K53" s="57"/>
      <c r="L53" s="56"/>
      <c r="M53" s="56"/>
    </row>
    <row r="54" spans="1:13" s="61" customFormat="1" ht="25.5" x14ac:dyDescent="0.25">
      <c r="A54" s="23">
        <v>13</v>
      </c>
      <c r="B54" s="27" t="s">
        <v>91</v>
      </c>
      <c r="C54" s="22" t="s">
        <v>90</v>
      </c>
      <c r="D54" s="21"/>
      <c r="E54" s="21"/>
      <c r="F54" s="21"/>
      <c r="G54" s="21">
        <f>F48*0.07</f>
        <v>7410.3</v>
      </c>
      <c r="H54" s="21">
        <f t="shared" si="0"/>
        <v>7410.3</v>
      </c>
      <c r="I54" s="72"/>
      <c r="J54" s="83"/>
      <c r="K54" s="71"/>
      <c r="L54" s="71"/>
      <c r="M54" s="71"/>
    </row>
    <row r="55" spans="1:13" x14ac:dyDescent="0.25">
      <c r="A55" s="19"/>
      <c r="B55" s="109" t="s">
        <v>28</v>
      </c>
      <c r="C55" s="110"/>
      <c r="D55" s="14">
        <f>SUM(D50:D54)</f>
        <v>398.43</v>
      </c>
      <c r="E55" s="14">
        <f>SUM(E50:E54)</f>
        <v>200.71</v>
      </c>
      <c r="F55" s="14">
        <f>SUM(F50:F54)</f>
        <v>0</v>
      </c>
      <c r="G55" s="14">
        <f>SUM(G50:G54)</f>
        <v>15120.66</v>
      </c>
      <c r="H55" s="14">
        <f t="shared" si="0"/>
        <v>15719.8</v>
      </c>
      <c r="I55" s="59"/>
      <c r="J55" s="57"/>
      <c r="K55" s="57"/>
      <c r="L55" s="56"/>
      <c r="M55" s="56"/>
    </row>
    <row r="56" spans="1:13" x14ac:dyDescent="0.25">
      <c r="A56" s="19"/>
      <c r="B56" s="109" t="s">
        <v>27</v>
      </c>
      <c r="C56" s="110"/>
      <c r="D56" s="14">
        <f>D48+D55</f>
        <v>19371.509999999998</v>
      </c>
      <c r="E56" s="14">
        <f>E48+E55</f>
        <v>9758.44</v>
      </c>
      <c r="F56" s="14">
        <f>F48+F55</f>
        <v>105861.37</v>
      </c>
      <c r="G56" s="14">
        <f>G48+G55</f>
        <v>15120.66</v>
      </c>
      <c r="H56" s="14">
        <f t="shared" si="0"/>
        <v>150111.98000000001</v>
      </c>
      <c r="I56" s="59"/>
      <c r="J56" s="57"/>
      <c r="K56" s="57"/>
      <c r="L56" s="56"/>
      <c r="M56" s="56"/>
    </row>
    <row r="57" spans="1:13" x14ac:dyDescent="0.25">
      <c r="A57" s="107" t="s">
        <v>26</v>
      </c>
      <c r="B57" s="108"/>
      <c r="C57" s="108"/>
      <c r="D57" s="108"/>
      <c r="E57" s="108"/>
      <c r="F57" s="108"/>
      <c r="G57" s="108"/>
      <c r="H57" s="108"/>
      <c r="I57" s="58"/>
      <c r="J57" s="70"/>
      <c r="K57" s="69"/>
      <c r="L57" s="56"/>
      <c r="M57" s="56"/>
    </row>
    <row r="58" spans="1:13" hidden="1" x14ac:dyDescent="0.25">
      <c r="A58" s="19">
        <f>A54+1</f>
        <v>14</v>
      </c>
      <c r="B58" s="26"/>
      <c r="C58" s="18" t="s">
        <v>25</v>
      </c>
      <c r="D58" s="17"/>
      <c r="E58" s="17"/>
      <c r="F58" s="17"/>
      <c r="G58" s="16"/>
      <c r="H58" s="16">
        <f>SUM(D58:G58)</f>
        <v>0</v>
      </c>
      <c r="I58" s="58"/>
      <c r="J58" s="57"/>
      <c r="K58" s="57"/>
      <c r="L58" s="56"/>
      <c r="M58" s="56"/>
    </row>
    <row r="59" spans="1:13" ht="25.5" x14ac:dyDescent="0.25">
      <c r="A59" s="23">
        <f>A54+1</f>
        <v>14</v>
      </c>
      <c r="B59" s="18" t="s">
        <v>24</v>
      </c>
      <c r="C59" s="18" t="s">
        <v>89</v>
      </c>
      <c r="D59" s="16"/>
      <c r="E59" s="16"/>
      <c r="F59" s="16"/>
      <c r="G59" s="16">
        <f>(H56+H69)*3.18%</f>
        <v>4967.03</v>
      </c>
      <c r="H59" s="16">
        <f>SUM(D59:G59)</f>
        <v>4967.03</v>
      </c>
      <c r="I59" s="68" t="s">
        <v>87</v>
      </c>
      <c r="J59" s="57"/>
      <c r="K59" s="57"/>
      <c r="L59" s="56"/>
      <c r="M59" s="56"/>
    </row>
    <row r="60" spans="1:13" x14ac:dyDescent="0.25">
      <c r="A60" s="19"/>
      <c r="B60" s="109" t="s">
        <v>23</v>
      </c>
      <c r="C60" s="110"/>
      <c r="D60" s="25"/>
      <c r="E60" s="25"/>
      <c r="F60" s="25"/>
      <c r="G60" s="14">
        <f>SUM(G58:G59)</f>
        <v>4967.03</v>
      </c>
      <c r="H60" s="14">
        <f>SUM(D60:G60)</f>
        <v>4967.03</v>
      </c>
      <c r="I60" s="59"/>
      <c r="J60" s="57"/>
      <c r="K60" s="57"/>
      <c r="L60" s="56"/>
      <c r="M60" s="56"/>
    </row>
    <row r="61" spans="1:13" ht="54" hidden="1" customHeight="1" x14ac:dyDescent="0.25">
      <c r="A61" s="15"/>
      <c r="B61" s="24" t="s">
        <v>22</v>
      </c>
      <c r="C61" s="18" t="s">
        <v>21</v>
      </c>
      <c r="D61" s="16"/>
      <c r="E61" s="16"/>
      <c r="F61" s="16"/>
      <c r="G61" s="16">
        <f>H56*0.2%</f>
        <v>300.22000000000003</v>
      </c>
      <c r="H61" s="16">
        <f>SUM(D61:G61)</f>
        <v>300.22000000000003</v>
      </c>
      <c r="I61" s="59"/>
      <c r="J61" s="67"/>
      <c r="K61" s="67"/>
      <c r="L61" s="66"/>
      <c r="M61" s="66"/>
    </row>
    <row r="62" spans="1:13" x14ac:dyDescent="0.25">
      <c r="A62" s="19"/>
      <c r="B62" s="109" t="s">
        <v>20</v>
      </c>
      <c r="C62" s="110"/>
      <c r="D62" s="14">
        <f>D56+D60</f>
        <v>19371.509999999998</v>
      </c>
      <c r="E62" s="14">
        <f>E56+E60</f>
        <v>9758.44</v>
      </c>
      <c r="F62" s="14">
        <f>F56+F60</f>
        <v>105861.37</v>
      </c>
      <c r="G62" s="14">
        <f>G56+G60</f>
        <v>20087.689999999999</v>
      </c>
      <c r="H62" s="14">
        <f>SUM(D62:G62)</f>
        <v>155079.01</v>
      </c>
      <c r="I62" s="59"/>
      <c r="J62" s="57"/>
      <c r="K62" s="57"/>
      <c r="L62" s="56"/>
      <c r="M62" s="56"/>
    </row>
    <row r="63" spans="1:13" ht="52.5" customHeight="1" x14ac:dyDescent="0.25">
      <c r="A63" s="107" t="s">
        <v>19</v>
      </c>
      <c r="B63" s="108"/>
      <c r="C63" s="108"/>
      <c r="D63" s="108"/>
      <c r="E63" s="108"/>
      <c r="F63" s="108"/>
      <c r="G63" s="108"/>
      <c r="H63" s="108"/>
      <c r="I63" s="58"/>
      <c r="J63" s="57"/>
      <c r="K63" s="57"/>
      <c r="L63" s="56"/>
      <c r="M63" s="56"/>
    </row>
    <row r="64" spans="1:13" s="61" customFormat="1" ht="15" customHeight="1" x14ac:dyDescent="0.25">
      <c r="A64" s="23">
        <f>A59+1</f>
        <v>15</v>
      </c>
      <c r="B64" s="22" t="s">
        <v>16</v>
      </c>
      <c r="C64" s="22" t="s">
        <v>18</v>
      </c>
      <c r="D64" s="21"/>
      <c r="E64" s="21"/>
      <c r="F64" s="21"/>
      <c r="G64" s="21">
        <v>489.91</v>
      </c>
      <c r="H64" s="21">
        <f t="shared" ref="H64:H74" si="1">SUM(D64:G64)</f>
        <v>489.91</v>
      </c>
      <c r="I64" s="63"/>
      <c r="J64" s="65"/>
      <c r="K64" s="63"/>
      <c r="L64" s="62"/>
      <c r="M64" s="62"/>
    </row>
    <row r="65" spans="1:17" s="61" customFormat="1" ht="15" customHeight="1" x14ac:dyDescent="0.25">
      <c r="A65" s="23">
        <f>A64+1</f>
        <v>16</v>
      </c>
      <c r="B65" s="22" t="s">
        <v>16</v>
      </c>
      <c r="C65" s="22" t="s">
        <v>17</v>
      </c>
      <c r="D65" s="21"/>
      <c r="E65" s="21"/>
      <c r="F65" s="21"/>
      <c r="G65" s="21">
        <v>2177.34</v>
      </c>
      <c r="H65" s="21">
        <f t="shared" si="1"/>
        <v>2177.34</v>
      </c>
      <c r="I65" s="63"/>
      <c r="J65" s="65"/>
      <c r="K65" s="63"/>
      <c r="L65" s="62"/>
      <c r="M65" s="62"/>
    </row>
    <row r="66" spans="1:17" s="61" customFormat="1" ht="15" customHeight="1" x14ac:dyDescent="0.25">
      <c r="A66" s="23">
        <f>A65+1</f>
        <v>17</v>
      </c>
      <c r="B66" s="22" t="s">
        <v>16</v>
      </c>
      <c r="C66" s="22" t="s">
        <v>15</v>
      </c>
      <c r="D66" s="21"/>
      <c r="E66" s="21"/>
      <c r="F66" s="21"/>
      <c r="G66" s="21">
        <v>3266.01</v>
      </c>
      <c r="H66" s="21">
        <f t="shared" si="1"/>
        <v>3266.01</v>
      </c>
      <c r="I66" s="63"/>
      <c r="J66" s="65"/>
      <c r="K66" s="63"/>
      <c r="L66" s="62"/>
      <c r="M66" s="62"/>
    </row>
    <row r="67" spans="1:17" s="61" customFormat="1" ht="25.5" hidden="1" customHeight="1" x14ac:dyDescent="0.25">
      <c r="A67" s="23">
        <f>A66+1</f>
        <v>18</v>
      </c>
      <c r="B67" s="22" t="s">
        <v>14</v>
      </c>
      <c r="C67" s="22" t="s">
        <v>13</v>
      </c>
      <c r="D67" s="21"/>
      <c r="E67" s="21"/>
      <c r="F67" s="21"/>
      <c r="G67" s="21"/>
      <c r="H67" s="21">
        <f t="shared" si="1"/>
        <v>0</v>
      </c>
      <c r="I67" s="63"/>
      <c r="J67" s="65"/>
      <c r="K67" s="63"/>
      <c r="L67" s="62"/>
      <c r="M67" s="62"/>
    </row>
    <row r="68" spans="1:17" s="61" customFormat="1" ht="38.25" x14ac:dyDescent="0.25">
      <c r="A68" s="23">
        <f>A66+1</f>
        <v>18</v>
      </c>
      <c r="B68" s="22" t="s">
        <v>88</v>
      </c>
      <c r="C68" s="22" t="s">
        <v>12</v>
      </c>
      <c r="D68" s="21"/>
      <c r="E68" s="21"/>
      <c r="F68" s="21"/>
      <c r="G68" s="21">
        <f>150614.07/1000</f>
        <v>150.61000000000001</v>
      </c>
      <c r="H68" s="21">
        <f t="shared" si="1"/>
        <v>150.61000000000001</v>
      </c>
      <c r="I68" s="63"/>
      <c r="J68" s="64"/>
      <c r="K68" s="63"/>
      <c r="L68" s="62"/>
      <c r="M68" s="62"/>
    </row>
    <row r="69" spans="1:17" ht="15" customHeight="1" x14ac:dyDescent="0.25">
      <c r="A69" s="19"/>
      <c r="B69" s="109" t="s">
        <v>11</v>
      </c>
      <c r="C69" s="110"/>
      <c r="D69" s="14"/>
      <c r="E69" s="14"/>
      <c r="F69" s="14"/>
      <c r="G69" s="14">
        <f>SUM(G64:G68)</f>
        <v>6083.87</v>
      </c>
      <c r="H69" s="14">
        <f t="shared" si="1"/>
        <v>6083.87</v>
      </c>
      <c r="I69" s="59"/>
      <c r="J69" s="57"/>
      <c r="K69" s="57"/>
      <c r="L69" s="56"/>
      <c r="M69" s="56"/>
    </row>
    <row r="70" spans="1:17" ht="15" customHeight="1" x14ac:dyDescent="0.25">
      <c r="A70" s="19"/>
      <c r="B70" s="109" t="s">
        <v>10</v>
      </c>
      <c r="C70" s="110"/>
      <c r="D70" s="14">
        <f>D62+D69</f>
        <v>19371.509999999998</v>
      </c>
      <c r="E70" s="14">
        <f>E62+E69</f>
        <v>9758.44</v>
      </c>
      <c r="F70" s="14">
        <f>F62+F69</f>
        <v>105861.37</v>
      </c>
      <c r="G70" s="14">
        <f>G62+G69</f>
        <v>26171.56</v>
      </c>
      <c r="H70" s="14">
        <f t="shared" si="1"/>
        <v>161162.88</v>
      </c>
      <c r="I70" s="59"/>
      <c r="J70" s="57"/>
      <c r="K70" s="57"/>
      <c r="L70" s="56"/>
      <c r="M70" s="56"/>
    </row>
    <row r="71" spans="1:17" ht="25.5" customHeight="1" x14ac:dyDescent="0.25">
      <c r="A71" s="19">
        <f>A68+1</f>
        <v>19</v>
      </c>
      <c r="B71" s="18" t="s">
        <v>9</v>
      </c>
      <c r="C71" s="17" t="s">
        <v>8</v>
      </c>
      <c r="D71" s="16">
        <f>D70*3%</f>
        <v>581.15</v>
      </c>
      <c r="E71" s="16">
        <f>E70*3%</f>
        <v>292.75</v>
      </c>
      <c r="F71" s="16">
        <f>F70*3%</f>
        <v>3175.84</v>
      </c>
      <c r="G71" s="16">
        <f>G70*3%</f>
        <v>785.15</v>
      </c>
      <c r="H71" s="16">
        <f t="shared" si="1"/>
        <v>4834.8900000000003</v>
      </c>
      <c r="I71" s="60"/>
      <c r="J71" s="57"/>
      <c r="K71" s="57"/>
      <c r="L71" s="56"/>
      <c r="M71" s="56"/>
    </row>
    <row r="72" spans="1:17" ht="15" customHeight="1" x14ac:dyDescent="0.25">
      <c r="A72" s="15"/>
      <c r="B72" s="109" t="s">
        <v>86</v>
      </c>
      <c r="C72" s="124"/>
      <c r="D72" s="14">
        <f>D70+D71</f>
        <v>19952.66</v>
      </c>
      <c r="E72" s="14">
        <f>E70+E71</f>
        <v>10051.19</v>
      </c>
      <c r="F72" s="14">
        <f>F70+F71</f>
        <v>109037.21</v>
      </c>
      <c r="G72" s="14">
        <f>G70+G71</f>
        <v>26956.71</v>
      </c>
      <c r="H72" s="14">
        <f t="shared" si="1"/>
        <v>165997.76999999999</v>
      </c>
      <c r="I72" s="59"/>
      <c r="J72" s="57"/>
      <c r="K72" s="57"/>
      <c r="L72" s="56"/>
      <c r="M72" s="56"/>
    </row>
    <row r="73" spans="1:17" x14ac:dyDescent="0.25">
      <c r="A73" s="15">
        <f>A71+1</f>
        <v>20</v>
      </c>
      <c r="B73" s="18" t="s">
        <v>85</v>
      </c>
      <c r="C73" s="17" t="s">
        <v>84</v>
      </c>
      <c r="D73" s="16">
        <f>D72*0.2</f>
        <v>3990.53</v>
      </c>
      <c r="E73" s="16">
        <f>E72*0.2</f>
        <v>2010.24</v>
      </c>
      <c r="F73" s="16">
        <f>F72*0.2</f>
        <v>21807.439999999999</v>
      </c>
      <c r="G73" s="16">
        <f>(G72)*0.2</f>
        <v>5391.34</v>
      </c>
      <c r="H73" s="16">
        <f t="shared" si="1"/>
        <v>33199.550000000003</v>
      </c>
      <c r="I73" s="59"/>
      <c r="J73" s="57"/>
      <c r="K73" s="57"/>
      <c r="L73" s="56"/>
      <c r="M73" s="56"/>
    </row>
    <row r="74" spans="1:17" ht="15" customHeight="1" x14ac:dyDescent="0.25">
      <c r="A74" s="15"/>
      <c r="B74" s="109" t="s">
        <v>83</v>
      </c>
      <c r="C74" s="113"/>
      <c r="D74" s="14">
        <f>D72+D73</f>
        <v>23943.19</v>
      </c>
      <c r="E74" s="14">
        <f>E72+E73</f>
        <v>12061.43</v>
      </c>
      <c r="F74" s="14">
        <f>F72+F73</f>
        <v>130844.65</v>
      </c>
      <c r="G74" s="14">
        <f>G72+G73</f>
        <v>32348.05</v>
      </c>
      <c r="H74" s="14">
        <f t="shared" si="1"/>
        <v>199197.32</v>
      </c>
      <c r="I74" s="59"/>
      <c r="J74" s="57"/>
      <c r="K74" s="57"/>
      <c r="L74" s="56"/>
      <c r="M74" s="56"/>
    </row>
    <row r="75" spans="1:17" s="95" customFormat="1" ht="21.75" customHeight="1" x14ac:dyDescent="0.2">
      <c r="A75" s="90"/>
      <c r="B75" s="103" t="s">
        <v>110</v>
      </c>
      <c r="C75" s="104"/>
      <c r="D75" s="91">
        <f>D74-D76</f>
        <v>697.38</v>
      </c>
      <c r="E75" s="91">
        <f>E74-E76</f>
        <v>351.3</v>
      </c>
      <c r="F75" s="91">
        <f>F74-F76</f>
        <v>3811.01</v>
      </c>
      <c r="G75" s="91">
        <f>G74-G76-G77</f>
        <v>7083.35</v>
      </c>
      <c r="H75" s="92">
        <f>SUM(D75:G75)</f>
        <v>11943.04</v>
      </c>
      <c r="I75" s="93"/>
      <c r="J75" s="93"/>
      <c r="K75" s="94"/>
      <c r="N75" s="94"/>
    </row>
    <row r="76" spans="1:17" s="95" customFormat="1" ht="21.75" customHeight="1" x14ac:dyDescent="0.2">
      <c r="A76" s="90"/>
      <c r="B76" s="103" t="s">
        <v>112</v>
      </c>
      <c r="C76" s="104"/>
      <c r="D76" s="96">
        <f>D56*1.2</f>
        <v>23245.81</v>
      </c>
      <c r="E76" s="96">
        <f t="shared" ref="E76:G76" si="2">E56*1.2</f>
        <v>11710.13</v>
      </c>
      <c r="F76" s="96">
        <f t="shared" si="2"/>
        <v>127033.64</v>
      </c>
      <c r="G76" s="96">
        <f t="shared" si="2"/>
        <v>18144.79</v>
      </c>
      <c r="H76" s="96">
        <f>SUM(D76:G76)</f>
        <v>180134.37</v>
      </c>
      <c r="I76" s="93"/>
      <c r="J76" s="93"/>
      <c r="Q76" s="94"/>
    </row>
    <row r="77" spans="1:17" s="95" customFormat="1" ht="21.75" customHeight="1" x14ac:dyDescent="0.2">
      <c r="A77" s="90"/>
      <c r="B77" s="103" t="s">
        <v>111</v>
      </c>
      <c r="C77" s="104"/>
      <c r="D77" s="97"/>
      <c r="E77" s="97"/>
      <c r="F77" s="96"/>
      <c r="G77" s="96">
        <f>(G64+G65+G66)*1.2</f>
        <v>7119.91</v>
      </c>
      <c r="H77" s="96">
        <f>SUM(D77:G77)</f>
        <v>7119.91</v>
      </c>
      <c r="I77" s="93"/>
      <c r="J77" s="93"/>
    </row>
    <row r="78" spans="1:17" x14ac:dyDescent="0.25">
      <c r="A78" s="4"/>
      <c r="B78" s="3"/>
      <c r="C78" s="3"/>
      <c r="D78" s="2"/>
      <c r="E78" s="2"/>
      <c r="F78" s="2"/>
      <c r="G78" s="2"/>
      <c r="H78" s="2"/>
      <c r="I78" s="58"/>
      <c r="J78" s="57"/>
      <c r="K78" s="57"/>
      <c r="L78" s="56"/>
      <c r="M78" s="56"/>
    </row>
    <row r="79" spans="1:17" ht="15" customHeight="1" x14ac:dyDescent="0.25">
      <c r="A79" s="4"/>
      <c r="B79" s="3"/>
      <c r="C79" s="3"/>
      <c r="D79" s="2"/>
      <c r="E79" s="2"/>
      <c r="F79" s="2"/>
      <c r="G79" s="2"/>
      <c r="H79" s="11"/>
      <c r="I79" s="58"/>
      <c r="J79" s="57"/>
      <c r="K79" s="57"/>
      <c r="L79" s="56"/>
      <c r="M79" s="56"/>
    </row>
    <row r="80" spans="1:17" ht="15" customHeight="1" x14ac:dyDescent="0.25">
      <c r="A80" s="9"/>
      <c r="B80" s="9"/>
      <c r="C80" s="9" t="s">
        <v>7</v>
      </c>
      <c r="D80" s="7"/>
      <c r="E80" s="6"/>
      <c r="F80" s="9" t="s">
        <v>6</v>
      </c>
      <c r="G80" s="10"/>
      <c r="H80" s="11"/>
      <c r="I80" s="58"/>
      <c r="J80" s="57"/>
      <c r="K80" s="57"/>
      <c r="L80" s="56"/>
      <c r="M80" s="56"/>
    </row>
    <row r="81" spans="1:13" ht="15" customHeight="1" x14ac:dyDescent="0.25">
      <c r="A81" s="4"/>
      <c r="B81" s="4"/>
      <c r="C81" s="9"/>
      <c r="D81" s="2"/>
      <c r="E81" s="9"/>
      <c r="F81" s="9"/>
      <c r="G81" s="10"/>
      <c r="H81" s="2"/>
      <c r="I81" s="58"/>
      <c r="J81" s="57"/>
      <c r="K81" s="57"/>
      <c r="L81" s="56"/>
      <c r="M81" s="56"/>
    </row>
    <row r="82" spans="1:13" ht="15" customHeight="1" x14ac:dyDescent="0.25">
      <c r="A82" s="9"/>
      <c r="B82" s="9"/>
      <c r="C82" s="9" t="s">
        <v>5</v>
      </c>
      <c r="D82" s="7"/>
      <c r="E82" s="6"/>
      <c r="F82" s="9" t="s">
        <v>4</v>
      </c>
      <c r="G82" s="2"/>
      <c r="H82" s="2"/>
      <c r="I82" s="58"/>
      <c r="J82" s="57"/>
      <c r="K82" s="57"/>
      <c r="L82" s="56"/>
      <c r="M82" s="56"/>
    </row>
    <row r="83" spans="1:13" ht="15" customHeight="1" x14ac:dyDescent="0.25">
      <c r="A83" s="4"/>
      <c r="B83" s="4"/>
      <c r="C83" s="9"/>
      <c r="D83" s="2"/>
      <c r="E83" s="9"/>
      <c r="F83" s="9"/>
      <c r="G83" s="2"/>
      <c r="H83" s="2"/>
      <c r="I83" s="58"/>
      <c r="J83" s="57"/>
      <c r="K83" s="57"/>
      <c r="L83" s="56"/>
      <c r="M83" s="56"/>
    </row>
    <row r="84" spans="1:13" ht="15" customHeight="1" x14ac:dyDescent="0.25">
      <c r="A84" s="9"/>
      <c r="B84" s="9"/>
      <c r="C84" s="9" t="s">
        <v>3</v>
      </c>
      <c r="D84" s="7"/>
      <c r="E84" s="6"/>
      <c r="F84" s="9" t="s">
        <v>2</v>
      </c>
      <c r="G84" s="2"/>
      <c r="H84" s="2"/>
      <c r="I84" s="58"/>
      <c r="J84" s="57"/>
      <c r="K84" s="57"/>
      <c r="L84" s="56"/>
      <c r="M84" s="56"/>
    </row>
    <row r="85" spans="1:13" ht="15" customHeight="1" x14ac:dyDescent="0.25">
      <c r="A85" s="9"/>
      <c r="B85" s="9"/>
      <c r="C85" s="9"/>
      <c r="D85" s="2"/>
      <c r="E85" s="9"/>
      <c r="F85" s="9"/>
      <c r="G85" s="2"/>
      <c r="H85" s="2"/>
      <c r="I85" s="58"/>
      <c r="J85" s="57"/>
      <c r="K85" s="57"/>
      <c r="L85" s="56"/>
      <c r="M85" s="56"/>
    </row>
    <row r="86" spans="1:13" ht="25.5" x14ac:dyDescent="0.2">
      <c r="A86" s="9"/>
      <c r="B86" s="9"/>
      <c r="C86" s="8" t="s">
        <v>1</v>
      </c>
      <c r="D86" s="7"/>
      <c r="E86" s="6"/>
      <c r="F86" s="5" t="s">
        <v>0</v>
      </c>
      <c r="G86" s="2"/>
      <c r="H86" s="2"/>
      <c r="I86" s="58"/>
      <c r="J86" s="57"/>
      <c r="K86" s="57"/>
      <c r="L86" s="56"/>
      <c r="M86" s="56"/>
    </row>
    <row r="87" spans="1:13" x14ac:dyDescent="0.25">
      <c r="A87" s="4"/>
      <c r="B87" s="3"/>
      <c r="C87" s="3"/>
      <c r="D87" s="2"/>
      <c r="E87" s="2"/>
      <c r="F87" s="2"/>
      <c r="G87" s="2"/>
      <c r="H87" s="2"/>
      <c r="I87" s="58"/>
      <c r="J87" s="57"/>
      <c r="K87" s="57"/>
      <c r="L87" s="56"/>
      <c r="M87" s="56"/>
    </row>
    <row r="89" spans="1:13" x14ac:dyDescent="0.25">
      <c r="D89" s="98">
        <f>(D71+D59)*1.2</f>
        <v>697.38</v>
      </c>
      <c r="E89" s="98">
        <f t="shared" ref="E89:F89" si="3">(E71+E59)*1.2</f>
        <v>351.3</v>
      </c>
      <c r="F89" s="98">
        <f t="shared" si="3"/>
        <v>3811.01</v>
      </c>
      <c r="G89" s="98">
        <f>(G71+G59+G68)*1.2</f>
        <v>7083.35</v>
      </c>
      <c r="H89" s="1">
        <f>SUM(D89:G89)</f>
        <v>11943.04</v>
      </c>
    </row>
  </sheetData>
  <mergeCells count="43">
    <mergeCell ref="A26:H26"/>
    <mergeCell ref="B29:C29"/>
    <mergeCell ref="B72:C72"/>
    <mergeCell ref="A33:H33"/>
    <mergeCell ref="B36:C36"/>
    <mergeCell ref="B70:C70"/>
    <mergeCell ref="B62:C62"/>
    <mergeCell ref="B42:C42"/>
    <mergeCell ref="B43:C43"/>
    <mergeCell ref="A44:H44"/>
    <mergeCell ref="B47:C47"/>
    <mergeCell ref="B48:C48"/>
    <mergeCell ref="A49:H49"/>
    <mergeCell ref="B55:C55"/>
    <mergeCell ref="B56:C56"/>
    <mergeCell ref="H23:H24"/>
    <mergeCell ref="D22:H22"/>
    <mergeCell ref="C16:G16"/>
    <mergeCell ref="B19:H19"/>
    <mergeCell ref="F23:F24"/>
    <mergeCell ref="B20:H20"/>
    <mergeCell ref="B22:B24"/>
    <mergeCell ref="C22:C24"/>
    <mergeCell ref="C17:G17"/>
    <mergeCell ref="G23:G24"/>
    <mergeCell ref="D23:D24"/>
    <mergeCell ref="E23:E24"/>
    <mergeCell ref="B75:C75"/>
    <mergeCell ref="B76:C76"/>
    <mergeCell ref="B77:C77"/>
    <mergeCell ref="C2:G2"/>
    <mergeCell ref="C13:G13"/>
    <mergeCell ref="A57:H57"/>
    <mergeCell ref="B60:C60"/>
    <mergeCell ref="B39:C39"/>
    <mergeCell ref="A30:H30"/>
    <mergeCell ref="B32:C32"/>
    <mergeCell ref="A22:A24"/>
    <mergeCell ref="B74:C74"/>
    <mergeCell ref="A40:H40"/>
    <mergeCell ref="A37:H37"/>
    <mergeCell ref="A63:H63"/>
    <mergeCell ref="B69:C69"/>
  </mergeCells>
  <printOptions horizontalCentered="1"/>
  <pageMargins left="0.43307086614173229" right="0.31496062992125984" top="0.43307086614173229" bottom="0.43307086614173229" header="0.31496062992125984" footer="0.31496062992125984"/>
  <pageSetup paperSize="9" scale="60" fitToHeight="0" orientation="portrait" r:id="rId1"/>
  <rowBreaks count="1" manualBreakCount="1">
    <brk id="7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ССР текущие (ПС1)</vt:lpstr>
      <vt:lpstr>'ССР текущие (ПС1)'!Область_печати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2022-04-15T12:44:03Z</dcterms:modified>
</cp:coreProperties>
</file>