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1253\"/>
    </mc:Choice>
  </mc:AlternateContent>
  <xr:revisionPtr revIDLastSave="0" documentId="14_{9D3C8BF6-E968-4F5B-8F5E-3901910F0BA5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M20" i="34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<sst xmlns="http://schemas.openxmlformats.org/spreadsheetml/2006/main" count="114" uniqueCount="109">
  <si>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</si>
  <si>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</si>
  <si>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</si>
  <si>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</si>
  <si>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</si>
  <si>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</si>
  <si>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</si>
  <si>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</si>
  <si>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</si>
  <si>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</si>
  <si>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</si>
  <si>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</si>
  <si>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</si>
  <si>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</si>
  <si>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</si>
  <si>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</si>
  <si>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</si>
  <si>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</si>
  <si>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</si>
  <si>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</si>
  <si>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</si>
  <si>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</si>
  <si>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</si>
  <si>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</si>
  <si>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</si>
  <si>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</si>
  <si>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</si>
  <si>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</si>
  <si>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</si>
  <si>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</si>
  <si>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</si>
  <si>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</si>
  <si>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</si>
  <si>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</si>
  <si>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</si>
  <si>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</si>
  <si>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</si>
  <si>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</si>
  <si>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</si>
  <si>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</si>
  <si>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</si>
  <si>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</si>
  <si>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</si>
  <si>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</si>
  <si>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</si>
  <si>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</si>
  <si>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</si>
  <si>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</si>
  <si>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</si>
  <si>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</si>
  <si>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</si>
  <si>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</si>
  <si>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</si>
  <si>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</si>
  <si>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</si>
  <si>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</si>
  <si>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</si>
  <si>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</si>
  <si>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</si>
  <si>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</si>
  <si>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</si>
  <si>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</si>
  <si>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</si>
  <si>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</si>
  <si>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>Стр-во 2КЛ-0,4 кВ от ТП-274 до ВРУ заявителя в г. Мурино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</si>
  <si>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</si>
  <si>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</si>
  <si>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ТП-274 до ВРУ заявителя в г. Мурино Всеволожского района ЛО (20-1-17-1-08-03-0-1253)</t>
  </si>
  <si>
    <t>L_20-1-17-1-08-03-0-1253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</si>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</sst>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v>1</v>
      </c>
      <c r="M20" s="44">
        <f>M21-M24</f>
        <v>0.3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810.9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2</v>
      </c>
      <c r="M21" s="44">
        <v>0.3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1979.64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0.3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183.29999999999998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>
        <f>SUM(R20:R32)</f>
        <v>2973.84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3.14062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2973.84</v>
      </c>
      <c r="D3" s="77">
        <v>2973.84</v>
      </c>
      <c r="E3" s="48"/>
    </row>
    <row r="4" spans="1:5" ht="15.75" x14ac:dyDescent="0.25">
      <c r="A4" s="69" t="s">
        <v>75</v>
      </c>
      <c r="B4" s="70" t="s">
        <v>76</v>
      </c>
      <c r="C4" s="72">
        <v>594.76800000000003</v>
      </c>
      <c r="D4" s="78">
        <f>D3*0.2</f>
        <v>594.76800000000003</v>
      </c>
      <c r="E4" s="48"/>
    </row>
    <row r="5" spans="1:5" ht="110.25" x14ac:dyDescent="0.25">
      <c r="A5" s="69" t="s">
        <v>77</v>
      </c>
      <c r="B5" s="73" t="s">
        <v>78</v>
      </c>
      <c r="C5" s="74">
        <v>3568.6080000000002</v>
      </c>
      <c r="D5" s="77">
        <f>D3+D4</f>
        <v>3568.6080000000002</v>
      </c>
      <c r="E5" s="48"/>
    </row>
    <row r="6" spans="1:5" ht="78.75" x14ac:dyDescent="0.25">
      <c r="A6" s="69" t="s">
        <v>79</v>
      </c>
      <c r="B6" s="73" t="s">
        <v>80</v>
      </c>
      <c r="C6" s="72">
        <v>4350.1268882798895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4340.2743469343814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3568.6080000000002</v>
      </c>
      <c r="D8" s="78">
        <f>D5-D7</f>
        <v>3568.6080000000002</v>
      </c>
      <c r="E8" s="48"/>
    </row>
    <row r="9" spans="1:5" ht="110.25" x14ac:dyDescent="0.25">
      <c r="A9" s="69" t="s">
        <v>85</v>
      </c>
      <c r="B9" s="70" t="s">
        <v>86</v>
      </c>
      <c r="C9" s="75">
        <v>3071.4115499999998</v>
      </c>
      <c r="D9" s="78">
        <f>SUM(D10:D17)</f>
        <v>3071.4115499999998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3071.4115499999998</v>
      </c>
      <c r="D13" s="78">
        <v>3071.4115499999998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0</v>
      </c>
      <c r="D14" s="78">
        <v>0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4.3501268882798891</v>
      </c>
      <c r="D18" s="78">
        <f>D6/1000</f>
        <v>4.3402743469343816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4.3501268882798891</v>
      </c>
      <c r="D20" s="77">
        <f>D18+D19</f>
        <v>4.3402743469343816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2023-10-24T08:53:07Z</dcterms:modified>
</cp:coreProperties>
</file>