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8\"/>
    </mc:Choice>
  </mc:AlternateContent>
  <xr:revisionPtr revIDLastSave="0" documentId="14_{9645068F-2DF2-48BC-97E3-BA2DFE9DD7A2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8" sheetId="1" r:id="rId1"/>
    <sheet name="T6" sheetId="2" r:id="rId2"/>
  </sheets>
  <definedNames>
    <definedName name="_xlnm.Print_Titles" localSheetId="0">'21-1-06-1-01-04-2-0178'!$19:$19</definedName>
    <definedName name="_xlnm.Print_Area" localSheetId="0">'21-1-06-1-01-04-2-0178'!$A$1:$S$38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<sst xmlns="http://schemas.openxmlformats.org/spreadsheetml/2006/main" count="126" uniqueCount="116">
  <si>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</si>
  <si>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</si>
  <si>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</si>
  <si>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</si>
  <si>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</si>
  <si>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</si>
  <si>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</si>
  <si>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</si>
  <si>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</si>
  <si>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</si>
  <si>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</si>
  <si>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</si>
  <si>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</si>
  <si>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</si>
  <si>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</si>
  <si>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</si>
  <si>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</si>
  <si>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</si>
  <si>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</si>
  <si>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</si>
  <si>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</si>
  <si>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</si>
  <si>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</si>
  <si>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</si>
  <si>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</si>
  <si>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</si>
  <si>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</si>
  <si>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</si>
  <si>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</si>
  <si>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</si>
  <si>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</si>
  <si>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</si>
  <si>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</si>
  <si>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</si>
  <si>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</si>
  <si>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</si>
  <si>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</si>
  <si>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</si>
  <si>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</si>
  <si>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</si>
  <si>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</si>
  <si>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</si>
  <si>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</si>
  <si>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</si>
  <si>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</si>
  <si>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</si>
  <si>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</si>
  <si>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</si>
  <si>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</si>
  <si>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</si>
  <si>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</si>
  <si>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</si>
  <si>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</si>
  <si>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</si>
  <si>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</si>
  <si>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</si>
  <si>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</si>
  <si>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</si>
  <si>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</si>
  <si>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</si>
  <si>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</si>
  <si>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</si>
  <si>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</si>
  <si>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</si>
  <si>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</si>
  <si>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</si>
  <si>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</si>
  <si>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</si>
  <si>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</si>
  <si>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</si>
  <si>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</si>
  <si>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</si>
  <si>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</si>
  <si>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</si>
  <si>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Ф-3 п.ст. 35-10 кв в сторону ТП-12 (инв.№100000631) в п. Вырица Гатчинского района ЛО (21-1-06-1-01-04-2-0178)</t>
  </si>
  <si>
    <t>K_21-1-06-1-01-04-2-0178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</si>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</sst>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0.06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66.268799999999999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0.06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43.617599999999996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0.06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77.313599999999994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60*10/10000</f>
        <v>0.06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1.7999999999999998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60/100</f>
        <v>0.6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156.6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0.06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16.739999999999998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2851.3600000000006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14062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2851.3600000000006</v>
      </c>
      <c r="D3" s="58">
        <v>2851.3600000000006</v>
      </c>
      <c r="E3" s="1"/>
    </row>
    <row r="4" spans="1:5" ht="15.75" x14ac:dyDescent="0.25">
      <c r="A4" s="50" t="s">
        <v>82</v>
      </c>
      <c r="B4" s="51" t="s">
        <v>83</v>
      </c>
      <c r="C4" s="53">
        <v>570.27200000000016</v>
      </c>
      <c r="D4" s="59">
        <f>D3*0.2</f>
        <v>570.27200000000016</v>
      </c>
      <c r="E4" s="1"/>
    </row>
    <row r="5" spans="1:5" ht="110.25" x14ac:dyDescent="0.25">
      <c r="A5" s="50" t="s">
        <v>84</v>
      </c>
      <c r="B5" s="54" t="s">
        <v>85</v>
      </c>
      <c r="C5" s="55">
        <v>3421.6320000000005</v>
      </c>
      <c r="D5" s="58">
        <f>D3+D4</f>
        <v>3421.6320000000005</v>
      </c>
      <c r="E5" s="1"/>
    </row>
    <row r="6" spans="1:5" ht="78.75" x14ac:dyDescent="0.25">
      <c r="A6" s="50" t="s">
        <v>86</v>
      </c>
      <c r="B6" s="54" t="s">
        <v>87</v>
      </c>
      <c r="C6" s="53">
        <v>4379.4209112135659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4559.1933213051343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3421.6320000000005</v>
      </c>
      <c r="D8" s="59">
        <f>D5-D7</f>
        <v>3421.6320000000005</v>
      </c>
      <c r="E8" s="1"/>
    </row>
    <row r="9" spans="1:5" ht="110.25" x14ac:dyDescent="0.25">
      <c r="A9" s="50" t="s">
        <v>92</v>
      </c>
      <c r="B9" s="51" t="s">
        <v>93</v>
      </c>
      <c r="C9" s="56">
        <v>1676.1279</v>
      </c>
      <c r="D9" s="59">
        <f>SUM(D10:D17)</f>
        <v>1676.1279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79.455899999999986</v>
      </c>
      <c r="D13" s="59">
        <v>79.455899999999986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1596.672</v>
      </c>
      <c r="D14" s="59">
        <v>1518.0383999999999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78.633600000000001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4.3794209112135656</v>
      </c>
      <c r="D18" s="59">
        <f>D6/1000</f>
        <v>4.5591933213051341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4.3794209112135656</v>
      </c>
      <c r="D20" s="58">
        <f>D18+D19</f>
        <v>4.5591933213051341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21-1-06-1-01-04-2-0178</vt:lpstr>
      <vt:lpstr>T6</vt:lpstr>
      <vt:lpstr>'21-1-06-1-01-04-2-0178'!Заголовки_для_печати</vt:lpstr>
      <vt:lpstr>'21-1-06-1-01-04-2-0178'!Область_печати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2021-02-13T13:33:04Z</dcterms:created>
  <dcterms:modified xsi:type="dcterms:W3CDTF">2023-10-24T08:50:50Z</dcterms:modified>
</cp:coreProperties>
</file>