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08-1-01-07-0-1476\"/>
    </mc:Choice>
  </mc:AlternateContent>
  <xr:revisionPtr revIDLastSave="0" documentId="13_ncr:1_{F262DD38-3B12-4126-B9CF-A47067759139}" xr6:coauthVersionLast="36" xr6:coauthVersionMax="36" xr10:uidLastSave="{00000000-0000-0000-0000-000000000000}"/>
  <bookViews>
    <workbookView xWindow="0" yWindow="0" windowWidth="28800" windowHeight="13590" xr2:uid="{00000000-000D-0000-FFFF-FFFF00000000}"/>
  </bookViews>
  <sheets>
    <sheet name="Прил.3_0,4-10кВ_над." sheetId="1" r:id="rId1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J23" i="1" l="1"/>
  <c r="I23" i="1" l="1"/>
  <c r="M23" i="1"/>
  <c r="L23" i="1"/>
  <c r="F23" i="1"/>
  <c r="G23" i="1"/>
  <c r="H23" i="1"/>
  <c r="K23" i="1"/>
</calcChain>
</file>

<file path=xl/sharedStrings.xml><?xml version="1.0" encoding="utf-8"?>
<sst xmlns="http://schemas.openxmlformats.org/spreadsheetml/2006/main" count="59" uniqueCount="54">
  <si>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</si>
  <si>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</si>
  <si>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</si>
  <si>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</si>
  <si>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</si>
  <si>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</si>
  <si>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</si>
  <si>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</si>
  <si>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</si>
  <si>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</si>
  <si>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</si>
  <si>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</si>
  <si>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</si>
  <si>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</si>
  <si>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</si>
  <si>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</si>
  <si>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</si>
  <si>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</si>
  <si>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</si>
  <si>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</si>
  <si>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</si>
  <si>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</si>
  <si>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</si>
  <si>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</si>
  <si>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</si>
  <si>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</si>
  <si>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</si>
  <si>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</si>
  <si>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</si>
  <si>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</si>
  <si>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</si>
  <si>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Л1-02 -1</t>
  </si>
  <si>
    <t>Л3-02 -1</t>
  </si>
  <si>
    <t>1 ед.</t>
  </si>
  <si>
    <t>В физических параметрах для ИПР указываются общие физические параметры на титул (магистральная протяженность линии, суммарная трансформаторная мощность и т.д.).</t>
  </si>
  <si>
    <t>ЗГИ- начальник ПТС, Кононенко Е. А.</t>
  </si>
  <si>
    <t>М2-02-2</t>
  </si>
  <si>
    <t>Л7-04 -3</t>
  </si>
  <si>
    <t>Б7-03</t>
  </si>
  <si>
    <t>ПЗ-02</t>
  </si>
  <si>
    <t>М4-01</t>
  </si>
  <si>
    <t>шт</t>
  </si>
  <si>
    <t>2,26 км линии</t>
  </si>
  <si>
    <t>Главный инженер филиала АО "ЛОЭСК" "Западные электросети"</t>
  </si>
  <si>
    <t>Корниенко Д.Е.</t>
  </si>
  <si>
    <t>L_20-1-08-1-01-07-0-1476</t>
  </si>
  <si>
    <t>Строительно-монтажные работы ВЛ 0,4-750 кВ</t>
  </si>
  <si>
    <t>Опора ВЛ 0,4-750 кВ</t>
  </si>
  <si>
    <t>Провод СИП ВЛ 0,4-35 кВ</t>
  </si>
  <si>
    <t>Демонтаж ВЛ 0,4-750 кВ</t>
  </si>
  <si>
    <t>Вырубка (расширение, расчистку) просеки ВЛ</t>
  </si>
  <si>
    <t>Трелевка хлыстов древесины при вырубке (расширении) просеки ВЛ</t>
  </si>
  <si>
    <t>Проектно-изыскательские работы</t>
  </si>
  <si>
    <t>Слан, Стр-во ВЛЗ-6кВ от оп. с ЛР 4066 до отпайки ВЛЗ-6кВ на ТП 4203 ф.14-06 в г. Сланцы ЛО (20-1-08-1-01-07-0-1476)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</si>
</sst>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>
      <protection locked="0"/>
    </xf>
    <xf numFmtId="0" fontId="3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2" fillId="0" borderId="0">
      <protection locked="0"/>
    </xf>
  </cellStyleXfs>
  <cellXfs count="85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49" fontId="10" fillId="0" borderId="0" xfId="0" applyNumberFormat="1" applyFont="1" applyFill="1" applyAlignment="1">
      <alignment horizontal="left" vertical="top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11" fillId="0" borderId="0" xfId="0" applyNumberFormat="1" applyFont="1" applyFill="1" applyAlignment="1">
      <alignment horizontal="right" vertical="center"/>
    </xf>
    <xf numFmtId="0" fontId="8" fillId="0" borderId="0" xfId="0" applyFont="1" applyFill="1"/>
    <xf numFmtId="0" fontId="12" fillId="0" borderId="0" xfId="7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  <protection locked="0"/>
    </xf>
    <xf numFmtId="0" fontId="13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Alignment="1">
      <alignment horizontal="right" vertical="center"/>
    </xf>
    <xf numFmtId="49" fontId="10" fillId="0" borderId="0" xfId="0" applyNumberFormat="1" applyFont="1" applyFill="1" applyAlignment="1">
      <alignment horizontal="left"/>
    </xf>
    <xf numFmtId="0" fontId="16" fillId="0" borderId="0" xfId="0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 applyProtection="1">
      <alignment horizontal="center" vertical="center"/>
    </xf>
    <xf numFmtId="0" fontId="10" fillId="0" borderId="26" xfId="1" applyNumberFormat="1" applyFont="1" applyFill="1" applyBorder="1" applyAlignment="1">
      <alignment horizontal="center" vertical="center"/>
      <protection locked="0"/>
    </xf>
    <xf numFmtId="0" fontId="10" fillId="0" borderId="26" xfId="1" applyFont="1" applyFill="1" applyBorder="1" applyAlignment="1">
      <alignment horizontal="center" vertical="center"/>
      <protection locked="0"/>
    </xf>
    <xf numFmtId="0" fontId="8" fillId="0" borderId="26" xfId="0" applyFont="1" applyFill="1" applyBorder="1" applyAlignment="1">
      <alignment wrapText="1"/>
    </xf>
    <xf numFmtId="0" fontId="8" fillId="0" borderId="26" xfId="0" applyFont="1" applyFill="1" applyBorder="1"/>
    <xf numFmtId="0" fontId="18" fillId="0" borderId="26" xfId="1" applyFont="1" applyFill="1" applyBorder="1" applyAlignment="1">
      <alignment horizontal="center" vertical="center" wrapText="1"/>
      <protection locked="0"/>
    </xf>
    <xf numFmtId="0" fontId="8" fillId="0" borderId="26" xfId="0" applyFont="1" applyFill="1" applyBorder="1" applyAlignment="1">
      <alignment vertical="center"/>
    </xf>
    <xf numFmtId="0" fontId="8" fillId="0" borderId="26" xfId="0" applyFont="1" applyFill="1" applyBorder="1" applyAlignment="1">
      <alignment vertical="center" wrapText="1"/>
    </xf>
    <xf numFmtId="0" fontId="8" fillId="0" borderId="26" xfId="0" applyFont="1" applyFill="1" applyBorder="1" applyAlignment="1">
      <alignment horizontal="center"/>
    </xf>
    <xf numFmtId="49" fontId="10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0" applyFont="1" applyFill="1" applyAlignment="1">
      <alignment horizontal="center" vertical="center"/>
    </xf>
    <xf numFmtId="4" fontId="10" fillId="0" borderId="26" xfId="1" applyNumberFormat="1" applyFont="1" applyFill="1" applyBorder="1" applyAlignment="1">
      <alignment horizontal="center" vertical="center"/>
      <protection locked="0"/>
    </xf>
    <xf numFmtId="4" fontId="10" fillId="0" borderId="26" xfId="1" applyNumberFormat="1" applyFont="1" applyFill="1" applyBorder="1" applyAlignment="1">
      <alignment horizontal="right" vertical="center"/>
      <protection locked="0"/>
    </xf>
    <xf numFmtId="1" fontId="10" fillId="0" borderId="26" xfId="0" applyNumberFormat="1" applyFont="1" applyFill="1" applyBorder="1" applyAlignment="1">
      <alignment horizontal="center" vertical="center"/>
    </xf>
    <xf numFmtId="1" fontId="10" fillId="0" borderId="26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10" fillId="0" borderId="28" xfId="1" applyNumberFormat="1" applyFont="1" applyFill="1" applyBorder="1" applyAlignment="1">
      <alignment horizontal="center" vertical="center" wrapText="1"/>
      <protection locked="0"/>
    </xf>
    <xf numFmtId="0" fontId="8" fillId="0" borderId="27" xfId="0" applyFont="1" applyFill="1" applyBorder="1" applyAlignment="1">
      <alignment horizontal="left" vertical="center" wrapText="1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  <xf numFmtId="0" fontId="12" fillId="0" borderId="1" xfId="7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</cellXfs>
  <cellStyles count="9">
    <cellStyle name="Normal" xfId="2" xr:uid="{00000000-0005-0000-0000-000000000000}"/>
    <cellStyle name="Обычный" xfId="0" builtinId="0"/>
    <cellStyle name="Обычный 12" xfId="7" xr:uid="{00000000-0005-0000-0000-000002000000}"/>
    <cellStyle name="Обычный 14" xfId="3" xr:uid="{00000000-0005-0000-0000-000003000000}"/>
    <cellStyle name="Обычный 2" xfId="1" xr:uid="{00000000-0005-0000-0000-000004000000}"/>
    <cellStyle name="Обычный 2 2" xfId="8" xr:uid="{00000000-0005-0000-0000-000005000000}"/>
    <cellStyle name="Обычный 3" xfId="4" xr:uid="{00000000-0005-0000-0000-000006000000}"/>
    <cellStyle name="Обычный 4" xfId="5" xr:uid="{00000000-0005-0000-0000-000007000000}"/>
    <cellStyle name="Обычный 7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zoomScale="80" zoomScaleNormal="80" zoomScaleSheetLayoutView="8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15" width="41.140625" style="11" customWidth="1"/>
    <col min="16" max="39" width="9.140625" style="11"/>
    <col min="40" max="16384" width="9.140625" style="3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6" t="s">
        <v>43</v>
      </c>
      <c r="E6" s="66"/>
    </row>
    <row r="7" spans="1:39" ht="64.5" customHeight="1" x14ac:dyDescent="0.25">
      <c r="A7" s="7"/>
      <c r="B7" s="7"/>
      <c r="C7" s="8"/>
      <c r="D7" s="12"/>
      <c r="E7" s="12" t="s">
        <v>44</v>
      </c>
    </row>
    <row r="8" spans="1:39" ht="20.25" customHeight="1" x14ac:dyDescent="0.25">
      <c r="A8" s="7"/>
      <c r="B8" s="7"/>
      <c r="C8" s="8"/>
      <c r="D8" s="13" t="s">
        <v>4</v>
      </c>
      <c r="E8" s="14" t="s">
        <v>5</v>
      </c>
    </row>
    <row r="9" spans="1:39" ht="31.5" customHeight="1" x14ac:dyDescent="0.25">
      <c r="A9" s="7"/>
      <c r="B9" s="7"/>
      <c r="C9" s="8"/>
      <c r="D9" s="9"/>
      <c r="E9" s="15" t="s">
        <v>6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7" t="s">
        <v>7</v>
      </c>
      <c r="B15" s="67"/>
      <c r="C15" s="67"/>
      <c r="D15" s="67"/>
      <c r="E15" s="67"/>
    </row>
    <row r="16" spans="1:39" ht="69" customHeight="1" x14ac:dyDescent="0.25">
      <c r="A16" s="68" t="s">
        <v>53</v>
      </c>
      <c r="B16" s="69"/>
      <c r="C16" s="69"/>
      <c r="D16" s="69"/>
      <c r="E16" s="69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8</v>
      </c>
      <c r="B18" s="20"/>
      <c r="C18" s="21"/>
      <c r="D18" s="22" t="s">
        <v>9</v>
      </c>
      <c r="E18" s="23" t="s">
        <v>45</v>
      </c>
    </row>
    <row r="19" spans="1:39" ht="21" customHeight="1" x14ac:dyDescent="0.25">
      <c r="A19" s="18"/>
      <c r="B19" s="18"/>
      <c r="C19" s="8"/>
      <c r="D19" s="24"/>
      <c r="E19" s="24"/>
    </row>
    <row r="20" spans="1:39" ht="15" customHeight="1" x14ac:dyDescent="0.25">
      <c r="A20" s="70" t="s">
        <v>10</v>
      </c>
      <c r="B20" s="73" t="s">
        <v>11</v>
      </c>
      <c r="C20" s="76" t="s">
        <v>12</v>
      </c>
      <c r="D20" s="79" t="s">
        <v>13</v>
      </c>
      <c r="E20" s="82" t="s">
        <v>14</v>
      </c>
      <c r="F20" s="53" t="s">
        <v>15</v>
      </c>
      <c r="G20" s="54"/>
      <c r="H20" s="54"/>
      <c r="I20" s="54"/>
      <c r="J20" s="54"/>
      <c r="K20" s="54"/>
      <c r="L20" s="54"/>
      <c r="M20" s="54"/>
      <c r="N20" s="55"/>
      <c r="O20" s="49" t="s">
        <v>34</v>
      </c>
    </row>
    <row r="21" spans="1:39" ht="28.15" customHeight="1" x14ac:dyDescent="0.25">
      <c r="A21" s="71"/>
      <c r="B21" s="74"/>
      <c r="C21" s="77"/>
      <c r="D21" s="80"/>
      <c r="E21" s="83"/>
      <c r="F21" s="56" t="s">
        <v>16</v>
      </c>
      <c r="G21" s="58" t="s">
        <v>17</v>
      </c>
      <c r="H21" s="59"/>
      <c r="I21" s="59"/>
      <c r="J21" s="60"/>
      <c r="K21" s="61" t="s">
        <v>18</v>
      </c>
      <c r="L21" s="61"/>
      <c r="M21" s="61"/>
      <c r="N21" s="62"/>
      <c r="O21" s="49"/>
    </row>
    <row r="22" spans="1:39" ht="48" customHeight="1" x14ac:dyDescent="0.25">
      <c r="A22" s="72"/>
      <c r="B22" s="75"/>
      <c r="C22" s="78"/>
      <c r="D22" s="81"/>
      <c r="E22" s="84"/>
      <c r="F22" s="57"/>
      <c r="G22" s="25" t="s">
        <v>19</v>
      </c>
      <c r="H22" s="26" t="s">
        <v>20</v>
      </c>
      <c r="I22" s="26" t="s">
        <v>21</v>
      </c>
      <c r="J22" s="27" t="s">
        <v>22</v>
      </c>
      <c r="K22" s="26" t="s">
        <v>23</v>
      </c>
      <c r="L22" s="26" t="s">
        <v>24</v>
      </c>
      <c r="M22" s="26" t="s">
        <v>25</v>
      </c>
      <c r="N22" s="28" t="s">
        <v>26</v>
      </c>
      <c r="O22" s="49"/>
    </row>
    <row r="23" spans="1:39" ht="14.45" customHeight="1" x14ac:dyDescent="0.25">
      <c r="A23" s="63" t="s">
        <v>27</v>
      </c>
      <c r="B23" s="64"/>
      <c r="C23" s="64"/>
      <c r="D23" s="64"/>
      <c r="E23" s="65"/>
      <c r="F23" s="29">
        <f>SUM(F29:F29)</f>
        <v>0</v>
      </c>
      <c r="G23" s="29">
        <f>SUM(L29:L29)</f>
        <v>0.5</v>
      </c>
      <c r="H23" s="29">
        <f>SUM(H29:H29)</f>
        <v>0</v>
      </c>
      <c r="I23" s="29">
        <f>SUM(I25:I28)</f>
        <v>0</v>
      </c>
      <c r="J23" s="29">
        <f>SUM(J24:J28)</f>
        <v>2.2599999999999998</v>
      </c>
      <c r="K23" s="29">
        <f>SUM(K29:K29)</f>
        <v>0</v>
      </c>
      <c r="L23" s="29">
        <f>SUM(L25:L29)</f>
        <v>5.0199999999999996</v>
      </c>
      <c r="M23" s="29">
        <f>SUM(M25:M28)</f>
        <v>0</v>
      </c>
      <c r="N23" s="29">
        <f>SUM(29:29)</f>
        <v>7</v>
      </c>
    </row>
    <row r="24" spans="1:39" ht="14.45" customHeight="1" x14ac:dyDescent="0.25">
      <c r="A24" s="30">
        <v>1</v>
      </c>
      <c r="B24" s="31" t="s">
        <v>31</v>
      </c>
      <c r="C24" s="32" t="s">
        <v>46</v>
      </c>
      <c r="D24" s="31" t="s">
        <v>24</v>
      </c>
      <c r="E24" s="31">
        <v>2.2599999999999998</v>
      </c>
      <c r="F24" s="29"/>
      <c r="G24" s="33">
        <v>2.2599999999999998</v>
      </c>
      <c r="H24" s="33"/>
      <c r="I24" s="33"/>
      <c r="J24" s="33">
        <v>2.2599999999999998</v>
      </c>
      <c r="K24" s="29"/>
      <c r="L24" s="29"/>
      <c r="M24" s="29"/>
      <c r="N24" s="29"/>
    </row>
    <row r="25" spans="1:39" ht="14.45" customHeight="1" x14ac:dyDescent="0.25">
      <c r="A25" s="30">
        <v>2</v>
      </c>
      <c r="B25" s="31" t="s">
        <v>32</v>
      </c>
      <c r="C25" s="32" t="s">
        <v>47</v>
      </c>
      <c r="D25" s="31" t="s">
        <v>41</v>
      </c>
      <c r="E25" s="31">
        <v>37</v>
      </c>
      <c r="F25" s="34"/>
      <c r="G25" s="33"/>
      <c r="H25" s="29"/>
      <c r="I25" s="33"/>
      <c r="J25" s="29"/>
      <c r="K25" s="29"/>
      <c r="L25" s="33"/>
      <c r="M25" s="29"/>
      <c r="N25" s="29">
        <v>37</v>
      </c>
    </row>
    <row r="26" spans="1:39" ht="14.45" customHeight="1" x14ac:dyDescent="0.25">
      <c r="A26" s="30">
        <v>3</v>
      </c>
      <c r="B26" s="31" t="s">
        <v>37</v>
      </c>
      <c r="C26" s="32" t="s">
        <v>48</v>
      </c>
      <c r="D26" s="31" t="s">
        <v>24</v>
      </c>
      <c r="E26" s="31">
        <v>2.2599999999999998</v>
      </c>
      <c r="F26" s="34"/>
      <c r="G26" s="33"/>
      <c r="H26" s="29"/>
      <c r="I26" s="33"/>
      <c r="J26" s="33"/>
      <c r="K26" s="29"/>
      <c r="L26" s="35">
        <v>2.2599999999999998</v>
      </c>
      <c r="M26" s="29"/>
      <c r="N26" s="29"/>
    </row>
    <row r="27" spans="1:39" ht="14.45" customHeight="1" x14ac:dyDescent="0.25">
      <c r="A27" s="30">
        <v>4</v>
      </c>
      <c r="B27" s="31" t="s">
        <v>36</v>
      </c>
      <c r="C27" s="36" t="s">
        <v>49</v>
      </c>
      <c r="D27" s="31" t="s">
        <v>24</v>
      </c>
      <c r="E27" s="31">
        <v>2.2599999999999998</v>
      </c>
      <c r="F27" s="34"/>
      <c r="G27" s="33"/>
      <c r="H27" s="29"/>
      <c r="I27" s="29"/>
      <c r="J27" s="29"/>
      <c r="K27" s="29"/>
      <c r="L27" s="35">
        <v>2.2599999999999998</v>
      </c>
      <c r="M27" s="33"/>
      <c r="N27" s="29"/>
    </row>
    <row r="28" spans="1:39" ht="14.45" customHeight="1" x14ac:dyDescent="0.25">
      <c r="A28" s="30">
        <v>5</v>
      </c>
      <c r="B28" s="31" t="s">
        <v>38</v>
      </c>
      <c r="C28" s="36" t="s">
        <v>50</v>
      </c>
      <c r="D28" s="31" t="s">
        <v>23</v>
      </c>
      <c r="E28" s="31">
        <v>1.2</v>
      </c>
      <c r="F28" s="34"/>
      <c r="G28" s="33"/>
      <c r="H28" s="29"/>
      <c r="I28" s="29"/>
      <c r="J28" s="29"/>
      <c r="K28" s="29">
        <v>1.2</v>
      </c>
      <c r="L28" s="35"/>
      <c r="M28" s="29"/>
      <c r="N28" s="29"/>
    </row>
    <row r="29" spans="1:39" x14ac:dyDescent="0.25">
      <c r="A29" s="37">
        <v>6</v>
      </c>
      <c r="B29" s="38" t="s">
        <v>40</v>
      </c>
      <c r="C29" s="36" t="s">
        <v>51</v>
      </c>
      <c r="D29" s="39" t="s">
        <v>24</v>
      </c>
      <c r="E29" s="39">
        <v>0.5</v>
      </c>
      <c r="F29" s="40"/>
      <c r="G29" s="33"/>
      <c r="H29" s="40"/>
      <c r="I29" s="40"/>
      <c r="J29" s="40"/>
      <c r="K29" s="40"/>
      <c r="L29" s="41">
        <v>0.5</v>
      </c>
      <c r="M29" s="40"/>
      <c r="N29" s="40"/>
    </row>
    <row r="30" spans="1:39" x14ac:dyDescent="0.25">
      <c r="A30" s="30">
        <v>7</v>
      </c>
      <c r="B30" s="42" t="s">
        <v>39</v>
      </c>
      <c r="C30" s="36" t="s">
        <v>52</v>
      </c>
      <c r="D30" s="43" t="s">
        <v>33</v>
      </c>
      <c r="E30" s="37" t="s">
        <v>42</v>
      </c>
      <c r="F30" s="33"/>
      <c r="G30" s="33"/>
      <c r="H30" s="33"/>
      <c r="I30" s="33"/>
      <c r="J30" s="33"/>
      <c r="K30" s="33"/>
      <c r="L30" s="33">
        <v>2.2599999999999998</v>
      </c>
      <c r="M30" s="33"/>
      <c r="N30" s="33"/>
    </row>
    <row r="31" spans="1:39" s="2" customFormat="1" ht="24" customHeight="1" x14ac:dyDescent="0.25">
      <c r="A31" s="50" t="s">
        <v>30</v>
      </c>
      <c r="B31" s="51"/>
      <c r="C31" s="5"/>
      <c r="D31" s="5"/>
      <c r="E31" s="5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s="2" customFormat="1" ht="38.25" customHeight="1" x14ac:dyDescent="0.25">
      <c r="A32" s="52" t="s">
        <v>35</v>
      </c>
      <c r="B32" s="52"/>
      <c r="C32" s="52"/>
      <c r="D32" s="44"/>
      <c r="E32" s="5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</row>
    <row r="33" spans="1:39" s="2" customFormat="1" ht="15.75" customHeight="1" x14ac:dyDescent="0.25">
      <c r="A33" s="48" t="s">
        <v>28</v>
      </c>
      <c r="B33" s="48"/>
      <c r="C33" s="48"/>
      <c r="D33" s="45" t="s">
        <v>29</v>
      </c>
      <c r="E33" s="5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s="2" customFormat="1" ht="15.75" x14ac:dyDescent="0.25">
      <c r="A34" s="46"/>
      <c r="B34" s="47"/>
      <c r="C34" s="47"/>
      <c r="D34" s="45"/>
      <c r="E34" s="5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</sheetData>
  <mergeCells count="17">
    <mergeCell ref="D6:E6"/>
    <mergeCell ref="A15:E15"/>
    <mergeCell ref="A16:E16"/>
    <mergeCell ref="A20:A22"/>
    <mergeCell ref="B20:B22"/>
    <mergeCell ref="C20:C22"/>
    <mergeCell ref="D20:D22"/>
    <mergeCell ref="E20:E22"/>
    <mergeCell ref="A33:C33"/>
    <mergeCell ref="O20:O22"/>
    <mergeCell ref="A31:B31"/>
    <mergeCell ref="A32:C32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Прил.3_0,4-10кВ_над.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Алферова Ирина Сергеевна</cp:lastModifiedBy>
  <cp:lastPrinted>2021-06-11T11:35:08Z</cp:lastPrinted>
  <dcterms:created xsi:type="dcterms:W3CDTF">2021-05-28T12:31:03Z</dcterms:created>
  <dcterms:modified xsi:type="dcterms:W3CDTF">2022-03-25T07:48:50Z</dcterms:modified>
</cp:coreProperties>
</file>