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сновывающие_к_Версии2_июль\Отобранные_в_ИТОГОВУЮ\ТХ_ФИНАЛ\"/>
    </mc:Choice>
  </mc:AlternateContent>
  <xr:revisionPtr revIDLastSave="0" documentId="13_ncr:1_{0691310A-ABC1-47A0-AA5F-3A7B3484E113}" xr6:coauthVersionLast="36" xr6:coauthVersionMax="36" xr10:uidLastSave="{00000000-0000-0000-0000-000000000000}"/>
  <bookViews>
    <workbookView xWindow="0" yWindow="0" windowWidth="26220" windowHeight="11565" xr2:uid="{00000000-000D-0000-FFFF-FFFF00000000}"/>
  </bookViews>
  <sheets>
    <sheet name="Прил.3_0,4-10кВ_над." sheetId="1" r:id="rId1"/>
    <sheet name="Табличные значения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  <c r="I23" i="1"/>
  <c r="L23" i="1" l="1"/>
  <c r="J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L2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Корбут Михаил Александрович:</t>
        </r>
        <r>
          <rPr>
            <sz val="9"/>
            <color indexed="81"/>
            <rFont val="Tahoma"/>
            <family val="2"/>
            <charset val="204"/>
          </rPr>
          <t xml:space="preserve">
кол-во цепей (кабеля/провода), если больше двух то добавляется расчетный коэфицент 
</t>
        </r>
      </text>
    </comment>
    <comment ref="Q21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Корбут Михаил Александрович:</t>
        </r>
        <r>
          <rPr>
            <sz val="9"/>
            <color indexed="81"/>
            <rFont val="Tahoma"/>
            <family val="2"/>
            <charset val="204"/>
          </rPr>
          <t xml:space="preserve">
кол-во цепей (кабеля/провода), если больше двух то добавляется расчетный коэфицент 
</t>
        </r>
      </text>
    </comment>
    <comment ref="Q36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Корбут Михаил Александрович:</t>
        </r>
        <r>
          <rPr>
            <sz val="9"/>
            <color indexed="81"/>
            <rFont val="Tahoma"/>
            <family val="2"/>
            <charset val="204"/>
          </rPr>
          <t xml:space="preserve">
кол-во цепей (кабеля/провода), если больше двух то добавляется расчетный коэфицент </t>
        </r>
      </text>
    </comment>
    <comment ref="Q39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Корбут Михаил Александрович:</t>
        </r>
        <r>
          <rPr>
            <sz val="9"/>
            <color indexed="81"/>
            <rFont val="Tahoma"/>
            <family val="2"/>
            <charset val="204"/>
          </rPr>
          <t xml:space="preserve">
кол-во цепей (кабеля/провода), если больше двух то добавляется расчетный коэфицент </t>
        </r>
      </text>
    </comment>
    <comment ref="L43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Корбут Михаил Александрович:</t>
        </r>
        <r>
          <rPr>
            <sz val="9"/>
            <color indexed="81"/>
            <rFont val="Tahoma"/>
            <family val="2"/>
            <charset val="204"/>
          </rPr>
          <t xml:space="preserve">
кол-во цепей (кабеля/провода), если больше двух то добавляется расчетный коэфицент </t>
        </r>
      </text>
    </comment>
    <comment ref="L46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Корбут Михаил Александрович:</t>
        </r>
        <r>
          <rPr>
            <sz val="9"/>
            <color indexed="81"/>
            <rFont val="Tahoma"/>
            <family val="2"/>
            <charset val="204"/>
          </rPr>
          <t xml:space="preserve">
кол-во цепей (кабеля/провода), если больше двух то добавляется расчетный коэфицент </t>
        </r>
      </text>
    </comment>
  </commentList>
</comments>
</file>

<file path=xl/sharedStrings.xml><?xml version="1.0" encoding="utf-8"?>
<sst xmlns="http://schemas.openxmlformats.org/spreadsheetml/2006/main" count="217" uniqueCount="168">
  <si>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</si>
  <si>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</si>
  <si>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</si>
  <si>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</si>
  <si>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</si>
  <si>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</si>
  <si>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</si>
  <si>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</si>
  <si>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</si>
  <si>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</si>
  <si>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</si>
  <si>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</si>
  <si>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</si>
  <si>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</si>
  <si>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</si>
  <si>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</si>
  <si>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</si>
  <si>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</si>
  <si>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</si>
  <si>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</si>
  <si>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</si>
  <si>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</si>
  <si>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</si>
  <si>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</si>
  <si>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</si>
  <si>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</si>
  <si>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</si>
  <si>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</si>
  <si>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</si>
  <si>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</si>
  <si>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</si>
  <si>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Л1-02 -1</t>
  </si>
  <si>
    <t>Л3-02 -1</t>
  </si>
  <si>
    <t xml:space="preserve"> УНЦ опор ВЛ 0,4-750 кВ (тыс. руб.)</t>
  </si>
  <si>
    <t xml:space="preserve"> УНЦ провода СИП ВЛ 0,4-35 кВ (тыс. руб.)</t>
  </si>
  <si>
    <t>М2-02-1</t>
  </si>
  <si>
    <t>В физических параметрах для ИПР указываются общие физические параметры на титул (магистральная протяженность линии, суммарная трансформаторная мощность и т.д.).</t>
  </si>
  <si>
    <t>Наименование УНЦ</t>
  </si>
  <si>
    <t>Номер расценки</t>
  </si>
  <si>
    <t xml:space="preserve">Укрупненный норматив цены,  тыс рублей (без НДС) </t>
  </si>
  <si>
    <t>Л7-05 -3</t>
  </si>
  <si>
    <t>УНЦ на демонтаж В Л 0,4-750 кВ (тыс. руб.).</t>
  </si>
  <si>
    <t>М2-02-2</t>
  </si>
  <si>
    <t>Площадные</t>
  </si>
  <si>
    <t>Линейные</t>
  </si>
  <si>
    <t>1хКТП</t>
  </si>
  <si>
    <t>КЛ-10</t>
  </si>
  <si>
    <t>КЛ-0,4</t>
  </si>
  <si>
    <t>Технические характеристики (мощность тран-ов)</t>
  </si>
  <si>
    <t>Технические характеристики (Сечение)</t>
  </si>
  <si>
    <t>УНЦ КТП киоскового типа   6-20 кВ(тыс.руб.)</t>
  </si>
  <si>
    <t>Э1-09-1</t>
  </si>
  <si>
    <t xml:space="preserve">УНЦ КЛ 6-500 кВ (с алюминиевой жилой) (тыс. руб.) </t>
  </si>
  <si>
    <t>К1-12-2</t>
  </si>
  <si>
    <t xml:space="preserve">УНЦ КЛ-0,4кВ (тыс. руб.), алюминий, количество жил - 4 </t>
  </si>
  <si>
    <t>К3-10-1</t>
  </si>
  <si>
    <t>Э1-08-1</t>
  </si>
  <si>
    <t>К1-11-2</t>
  </si>
  <si>
    <t>К3-09-1</t>
  </si>
  <si>
    <t>Э1-07-1</t>
  </si>
  <si>
    <t>К1-10-2</t>
  </si>
  <si>
    <t>К3-08-1</t>
  </si>
  <si>
    <t>Э1-06-1</t>
  </si>
  <si>
    <t>К1-09-2</t>
  </si>
  <si>
    <t>К3-07-1</t>
  </si>
  <si>
    <t>Э1-05-1</t>
  </si>
  <si>
    <t>К1-08-2</t>
  </si>
  <si>
    <t>К3-06-1</t>
  </si>
  <si>
    <t>Э1-04-1</t>
  </si>
  <si>
    <t>К1-07-2</t>
  </si>
  <si>
    <t>К3-05-1</t>
  </si>
  <si>
    <t>2хКТП</t>
  </si>
  <si>
    <t>К1-06-2</t>
  </si>
  <si>
    <t>К3-04-1</t>
  </si>
  <si>
    <t>К1-05-2</t>
  </si>
  <si>
    <t>К3-03-1</t>
  </si>
  <si>
    <t>Технические характеристики</t>
  </si>
  <si>
    <t>К1-04-2</t>
  </si>
  <si>
    <t>Э1-09-2</t>
  </si>
  <si>
    <t>К1-03-2</t>
  </si>
  <si>
    <t>Э1-08-2</t>
  </si>
  <si>
    <t>КЛ-10/0,4</t>
  </si>
  <si>
    <t>Э1-07-2</t>
  </si>
  <si>
    <t>Э1-06-2</t>
  </si>
  <si>
    <t>УНЦ выполнения специального перехода кабельной линии методом ГНБ (тыс. руб.)</t>
  </si>
  <si>
    <t>Н1-03</t>
  </si>
  <si>
    <t>Э1-05-2</t>
  </si>
  <si>
    <t>Н1-04</t>
  </si>
  <si>
    <t>Э1-04-2</t>
  </si>
  <si>
    <t>1хБКТП</t>
  </si>
  <si>
    <t>УНЦ на устройство траншеи КЛ и восстановление благоустройства по трассе (тыс. руб.)</t>
  </si>
  <si>
    <t>Б2-02-3</t>
  </si>
  <si>
    <t>2 320</t>
  </si>
  <si>
    <t>Б2-01-3</t>
  </si>
  <si>
    <t>Б2-02-4</t>
  </si>
  <si>
    <t>Б2-01-4</t>
  </si>
  <si>
    <t>УНЦ КТП блочного типа (бетонные, сэндвич-панели) 6-20 кВ (тыс. руб.)</t>
  </si>
  <si>
    <t>Э3-12-1</t>
  </si>
  <si>
    <t>Э3-11-1</t>
  </si>
  <si>
    <t>ВЛ-0,4</t>
  </si>
  <si>
    <t>ВЛ-10 кВ</t>
  </si>
  <si>
    <t>Э3-10-1</t>
  </si>
  <si>
    <t>Э3-09-01</t>
  </si>
  <si>
    <t>Э3-08-1</t>
  </si>
  <si>
    <t>3х25+1х35</t>
  </si>
  <si>
    <t>Л7-16 -2</t>
  </si>
  <si>
    <t>Л7-06-3</t>
  </si>
  <si>
    <t>РТП, 2БКТП</t>
  </si>
  <si>
    <t>3х25+1х55</t>
  </si>
  <si>
    <t>Л7-17 -2</t>
  </si>
  <si>
    <t>3х35+1х50</t>
  </si>
  <si>
    <t>Л7-18 -2</t>
  </si>
  <si>
    <t>Л7-04 -3</t>
  </si>
  <si>
    <t>3х50+1х50</t>
  </si>
  <si>
    <t>Л7-20 -2</t>
  </si>
  <si>
    <t>Л7-03 -3</t>
  </si>
  <si>
    <t>УНЦ ячейки трансформатора 6-35 кВ.</t>
  </si>
  <si>
    <t>Т5-22-1</t>
  </si>
  <si>
    <t>3х50+1х70</t>
  </si>
  <si>
    <t>Л7-22 -2</t>
  </si>
  <si>
    <t>Т5-21-1</t>
  </si>
  <si>
    <t>3х70+1х70</t>
  </si>
  <si>
    <t>Л7-24 -2</t>
  </si>
  <si>
    <t>ВЛ-10</t>
  </si>
  <si>
    <t>Т5-19-1</t>
  </si>
  <si>
    <t>3х70+1х95</t>
  </si>
  <si>
    <t>Л7-25 -2</t>
  </si>
  <si>
    <t>Т5-17-1</t>
  </si>
  <si>
    <t>3х95+1х70</t>
  </si>
  <si>
    <t>Л7-26 -2</t>
  </si>
  <si>
    <t>Технические характеристики (кол-во цепей)</t>
  </si>
  <si>
    <t>Т5-12-1</t>
  </si>
  <si>
    <t>3х95+1х95</t>
  </si>
  <si>
    <t>Л7-27 -2</t>
  </si>
  <si>
    <t>УНЦ В Л 0,4-750 кВ на строительно-монтажные работы без опор и провода (тыс. руб.)</t>
  </si>
  <si>
    <t>3х120+1х95</t>
  </si>
  <si>
    <t>Л7-28 -2</t>
  </si>
  <si>
    <t>Л1-02 -2</t>
  </si>
  <si>
    <t>СТП, МТП</t>
  </si>
  <si>
    <t>3х150+1х95</t>
  </si>
  <si>
    <t>Л7-29 -2</t>
  </si>
  <si>
    <t>Л3-02 -2</t>
  </si>
  <si>
    <t>УНЦ КТП мачтового (шкафного,столбового)типа с одним трансформатором 6-20 кВ(тыс.руб.)</t>
  </si>
  <si>
    <t>Э2-07</t>
  </si>
  <si>
    <t>Э2-06</t>
  </si>
  <si>
    <t>Э2-05</t>
  </si>
  <si>
    <t>Л1-01 -1</t>
  </si>
  <si>
    <t>Э2-04</t>
  </si>
  <si>
    <t>Э2-03</t>
  </si>
  <si>
    <t>Э2-02</t>
  </si>
  <si>
    <t>Л3-01 -1</t>
  </si>
  <si>
    <t>Э2-01</t>
  </si>
  <si>
    <t>Л3-01 -2</t>
  </si>
  <si>
    <t>1 ед.</t>
  </si>
  <si>
    <t>1 ячейка</t>
  </si>
  <si>
    <t>1 объект</t>
  </si>
  <si>
    <t>Э4-01</t>
  </si>
  <si>
    <t>В8-01</t>
  </si>
  <si>
    <t>П6-08</t>
  </si>
  <si>
    <t>Заместитель генерального директора по капитальному строительству</t>
  </si>
  <si>
    <t>Садыхов Ю.И.</t>
  </si>
  <si>
    <t>Инженер ОКС, Галин Д.Н.</t>
  </si>
  <si>
    <t>СосБ, Стр-во КТП 10/0,4 кВ (С-11) в районе СПК "Парус" в г. Сосновый Бор ЛО (K_19-1-08-1-08-06-1-1075).</t>
  </si>
  <si>
    <t>K_19-1-08-1-08-06-1-1075</t>
  </si>
  <si>
    <t>Здание РП (СП,РТП,ТП)6-20 кВ(тыс.руб.). РП(СП,РТП) на 7 ячеек выкл-лей или ТП(РТП) с одним тр-ром</t>
  </si>
  <si>
    <t>Ячейка трансформатора 6-35 кВ</t>
  </si>
  <si>
    <t>Ячейка выключателя РП (СП, ТП, РТП) 6-20 кВ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</si>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</sst>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62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7" fillId="0" borderId="0"/>
    <xf numFmtId="0" fontId="14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9" borderId="45" applyNumberFormat="0" applyAlignment="0" applyProtection="0"/>
    <xf numFmtId="0" fontId="18" fillId="22" borderId="46" applyNumberFormat="0" applyAlignment="0" applyProtection="0"/>
    <xf numFmtId="0" fontId="19" fillId="22" borderId="45" applyNumberFormat="0" applyAlignment="0" applyProtection="0"/>
    <xf numFmtId="0" fontId="20" fillId="0" borderId="47" applyNumberFormat="0" applyFill="0" applyAlignment="0" applyProtection="0"/>
    <xf numFmtId="0" fontId="21" fillId="0" borderId="48" applyNumberFormat="0" applyFill="0" applyAlignment="0" applyProtection="0"/>
    <xf numFmtId="0" fontId="22" fillId="0" borderId="4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50" applyNumberFormat="0" applyFill="0" applyAlignment="0" applyProtection="0"/>
    <xf numFmtId="0" fontId="24" fillId="23" borderId="51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32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5" borderId="52" applyNumberFormat="0" applyFont="0" applyAlignment="0" applyProtection="0"/>
    <xf numFmtId="0" fontId="29" fillId="0" borderId="53" applyNumberFormat="0" applyFill="0" applyAlignment="0" applyProtection="0"/>
    <xf numFmtId="0" fontId="30" fillId="0" borderId="0" applyNumberFormat="0" applyFill="0" applyBorder="0" applyAlignment="0" applyProtection="0"/>
    <xf numFmtId="0" fontId="31" fillId="6" borderId="0" applyNumberFormat="0" applyBorder="0" applyAlignment="0" applyProtection="0"/>
    <xf numFmtId="0" fontId="33" fillId="0" borderId="0"/>
    <xf numFmtId="0" fontId="33" fillId="0" borderId="0"/>
    <xf numFmtId="0" fontId="14" fillId="0" borderId="0"/>
    <xf numFmtId="0" fontId="34" fillId="0" borderId="0"/>
    <xf numFmtId="0" fontId="34" fillId="0" borderId="0"/>
    <xf numFmtId="166" fontId="14" fillId="0" borderId="0" applyFont="0" applyFill="0" applyBorder="0" applyAlignment="0" applyProtection="0"/>
    <xf numFmtId="167" fontId="3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164" fontId="4" fillId="0" borderId="0" applyFont="0" applyFill="0" applyBorder="0" applyAlignment="0" applyProtection="0"/>
    <xf numFmtId="0" fontId="14" fillId="0" borderId="0"/>
    <xf numFmtId="0" fontId="14" fillId="0" borderId="0"/>
    <xf numFmtId="0" fontId="7" fillId="0" borderId="0"/>
    <xf numFmtId="0" fontId="4" fillId="0" borderId="0"/>
    <xf numFmtId="0" fontId="17" fillId="9" borderId="45" applyNumberFormat="0" applyAlignment="0" applyProtection="0"/>
    <xf numFmtId="0" fontId="18" fillId="22" borderId="46" applyNumberFormat="0" applyAlignment="0" applyProtection="0"/>
    <xf numFmtId="0" fontId="19" fillId="22" borderId="45" applyNumberFormat="0" applyAlignment="0" applyProtection="0"/>
    <xf numFmtId="0" fontId="23" fillId="0" borderId="50" applyNumberFormat="0" applyFill="0" applyAlignment="0" applyProtection="0"/>
    <xf numFmtId="0" fontId="15" fillId="25" borderId="52" applyNumberFormat="0" applyFont="0" applyAlignment="0" applyProtection="0"/>
    <xf numFmtId="0" fontId="14" fillId="0" borderId="0"/>
    <xf numFmtId="166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35" fillId="0" borderId="0"/>
    <xf numFmtId="0" fontId="17" fillId="9" borderId="45" applyNumberFormat="0" applyAlignment="0" applyProtection="0"/>
    <xf numFmtId="0" fontId="18" fillId="22" borderId="46" applyNumberFormat="0" applyAlignment="0" applyProtection="0"/>
    <xf numFmtId="0" fontId="19" fillId="22" borderId="45" applyNumberFormat="0" applyAlignment="0" applyProtection="0"/>
    <xf numFmtId="0" fontId="23" fillId="0" borderId="50" applyNumberFormat="0" applyFill="0" applyAlignment="0" applyProtection="0"/>
    <xf numFmtId="0" fontId="15" fillId="25" borderId="52" applyNumberFormat="0" applyFont="0" applyAlignment="0" applyProtection="0"/>
    <xf numFmtId="0" fontId="14" fillId="0" borderId="0"/>
    <xf numFmtId="0" fontId="4" fillId="0" borderId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6" fillId="0" borderId="0"/>
    <xf numFmtId="0" fontId="14" fillId="0" borderId="0"/>
    <xf numFmtId="0" fontId="32" fillId="0" borderId="0"/>
    <xf numFmtId="0" fontId="14" fillId="0" borderId="0"/>
    <xf numFmtId="0" fontId="14" fillId="0" borderId="0"/>
    <xf numFmtId="0" fontId="14" fillId="0" borderId="0"/>
    <xf numFmtId="166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6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4" fillId="0" borderId="0"/>
    <xf numFmtId="0" fontId="18" fillId="22" borderId="46" applyNumberFormat="0" applyAlignment="0" applyProtection="0"/>
    <xf numFmtId="0" fontId="23" fillId="0" borderId="50" applyNumberFormat="0" applyFill="0" applyAlignment="0" applyProtection="0"/>
    <xf numFmtId="0" fontId="15" fillId="25" borderId="52" applyNumberFormat="0" applyFont="0" applyAlignment="0" applyProtection="0"/>
    <xf numFmtId="0" fontId="14" fillId="0" borderId="0"/>
    <xf numFmtId="166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</cellStyleXfs>
  <cellXfs count="175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5" fillId="0" borderId="0" xfId="5"/>
    <xf numFmtId="0" fontId="4" fillId="0" borderId="26" xfId="3" applyFont="1" applyFill="1" applyBorder="1" applyAlignment="1">
      <alignment horizontal="center" vertical="center" wrapText="1"/>
    </xf>
    <xf numFmtId="0" fontId="4" fillId="2" borderId="26" xfId="3" applyFont="1" applyFill="1" applyBorder="1" applyAlignment="1">
      <alignment horizontal="center" vertical="center" wrapText="1"/>
    </xf>
    <xf numFmtId="0" fontId="4" fillId="2" borderId="26" xfId="3" applyFont="1" applyFill="1" applyBorder="1" applyAlignment="1">
      <alignment horizontal="center" wrapText="1"/>
    </xf>
    <xf numFmtId="0" fontId="4" fillId="0" borderId="26" xfId="3" applyFont="1" applyFill="1" applyBorder="1" applyAlignment="1">
      <alignment horizontal="center" vertical="center"/>
    </xf>
    <xf numFmtId="0" fontId="9" fillId="2" borderId="0" xfId="5" applyFont="1" applyFill="1"/>
    <xf numFmtId="0" fontId="8" fillId="2" borderId="0" xfId="5" applyFont="1" applyFill="1" applyAlignment="1">
      <alignment wrapText="1"/>
    </xf>
    <xf numFmtId="0" fontId="9" fillId="2" borderId="0" xfId="5" applyFont="1" applyFill="1" applyAlignment="1"/>
    <xf numFmtId="0" fontId="10" fillId="2" borderId="0" xfId="5" applyFont="1" applyFill="1" applyAlignment="1">
      <alignment wrapText="1"/>
    </xf>
    <xf numFmtId="0" fontId="10" fillId="0" borderId="0" xfId="5" applyFont="1" applyBorder="1" applyAlignment="1">
      <alignment wrapText="1"/>
    </xf>
    <xf numFmtId="0" fontId="9" fillId="0" borderId="0" xfId="5" applyFont="1"/>
    <xf numFmtId="0" fontId="10" fillId="3" borderId="26" xfId="5" applyFont="1" applyFill="1" applyBorder="1" applyAlignment="1">
      <alignment horizontal="center" vertical="center" wrapText="1"/>
    </xf>
    <xf numFmtId="0" fontId="10" fillId="3" borderId="37" xfId="5" applyFont="1" applyFill="1" applyBorder="1" applyAlignment="1">
      <alignment horizontal="center" vertical="center" wrapText="1"/>
    </xf>
    <xf numFmtId="0" fontId="10" fillId="3" borderId="26" xfId="5" applyFont="1" applyFill="1" applyBorder="1" applyAlignment="1">
      <alignment wrapText="1"/>
    </xf>
    <xf numFmtId="0" fontId="11" fillId="3" borderId="26" xfId="3" applyFont="1" applyFill="1" applyBorder="1" applyAlignment="1">
      <alignment horizontal="center" vertical="center" wrapText="1"/>
    </xf>
    <xf numFmtId="0" fontId="11" fillId="3" borderId="37" xfId="3" applyFont="1" applyFill="1" applyBorder="1" applyAlignment="1">
      <alignment horizontal="center" vertical="center" wrapText="1"/>
    </xf>
    <xf numFmtId="0" fontId="4" fillId="2" borderId="26" xfId="3" applyFill="1" applyBorder="1" applyAlignment="1">
      <alignment horizontal="center" vertical="center" wrapText="1"/>
    </xf>
    <xf numFmtId="0" fontId="4" fillId="0" borderId="26" xfId="3" applyBorder="1" applyAlignment="1">
      <alignment horizontal="center" vertical="center" wrapText="1"/>
    </xf>
    <xf numFmtId="0" fontId="4" fillId="0" borderId="37" xfId="3" applyBorder="1" applyAlignment="1">
      <alignment horizontal="center" vertical="center" wrapText="1"/>
    </xf>
    <xf numFmtId="0" fontId="8" fillId="0" borderId="0" xfId="5" applyFont="1" applyBorder="1" applyAlignment="1">
      <alignment wrapText="1"/>
    </xf>
    <xf numFmtId="0" fontId="4" fillId="2" borderId="37" xfId="3" applyFont="1" applyFill="1" applyBorder="1" applyAlignment="1">
      <alignment horizontal="center" vertical="center" wrapText="1"/>
    </xf>
    <xf numFmtId="0" fontId="6" fillId="0" borderId="26" xfId="3" applyFont="1" applyFill="1" applyBorder="1" applyAlignment="1">
      <alignment wrapText="1"/>
    </xf>
    <xf numFmtId="0" fontId="8" fillId="0" borderId="26" xfId="5" applyFont="1" applyBorder="1" applyAlignment="1">
      <alignment horizontal="center" vertical="center" wrapText="1"/>
    </xf>
    <xf numFmtId="0" fontId="4" fillId="2" borderId="37" xfId="3" applyFill="1" applyBorder="1" applyAlignment="1">
      <alignment horizontal="center" vertical="center" wrapText="1"/>
    </xf>
    <xf numFmtId="0" fontId="8" fillId="0" borderId="40" xfId="5" applyFont="1" applyBorder="1" applyAlignment="1">
      <alignment wrapText="1"/>
    </xf>
    <xf numFmtId="0" fontId="4" fillId="3" borderId="36" xfId="3" applyFont="1" applyFill="1" applyBorder="1" applyAlignment="1">
      <alignment horizontal="center" vertical="center" wrapText="1"/>
    </xf>
    <xf numFmtId="0" fontId="8" fillId="3" borderId="26" xfId="5" applyFont="1" applyFill="1" applyBorder="1" applyAlignment="1">
      <alignment wrapText="1"/>
    </xf>
    <xf numFmtId="0" fontId="8" fillId="3" borderId="26" xfId="5" applyFont="1" applyFill="1" applyBorder="1" applyAlignment="1">
      <alignment horizontal="center" vertical="center" wrapText="1"/>
    </xf>
    <xf numFmtId="0" fontId="6" fillId="2" borderId="36" xfId="3" applyFont="1" applyFill="1" applyBorder="1" applyAlignment="1">
      <alignment horizontal="left" vertical="center" wrapText="1"/>
    </xf>
    <xf numFmtId="3" fontId="4" fillId="2" borderId="26" xfId="3" applyNumberFormat="1" applyFont="1" applyFill="1" applyBorder="1" applyAlignment="1">
      <alignment horizontal="center" vertical="center" wrapText="1"/>
    </xf>
    <xf numFmtId="0" fontId="4" fillId="2" borderId="36" xfId="3" applyFont="1" applyFill="1" applyBorder="1" applyAlignment="1">
      <alignment horizontal="left" vertical="center" wrapText="1"/>
    </xf>
    <xf numFmtId="0" fontId="4" fillId="2" borderId="41" xfId="3" applyFont="1" applyFill="1" applyBorder="1" applyAlignment="1">
      <alignment horizontal="left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8" fillId="2" borderId="26" xfId="5" applyFont="1" applyFill="1" applyBorder="1" applyAlignment="1">
      <alignment horizontal="center" wrapText="1"/>
    </xf>
    <xf numFmtId="0" fontId="8" fillId="2" borderId="26" xfId="5" applyFont="1" applyFill="1" applyBorder="1" applyAlignment="1">
      <alignment horizontal="center" vertical="center" wrapText="1"/>
    </xf>
    <xf numFmtId="0" fontId="4" fillId="0" borderId="26" xfId="3" applyBorder="1" applyAlignment="1">
      <alignment horizontal="center"/>
    </xf>
    <xf numFmtId="0" fontId="6" fillId="2" borderId="0" xfId="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wrapText="1"/>
    </xf>
    <xf numFmtId="0" fontId="4" fillId="2" borderId="0" xfId="3" applyFont="1" applyFill="1" applyBorder="1" applyAlignment="1">
      <alignment horizontal="center" wrapText="1"/>
    </xf>
    <xf numFmtId="0" fontId="4" fillId="2" borderId="40" xfId="3" applyFont="1" applyFill="1" applyBorder="1" applyAlignment="1">
      <alignment horizontal="center" wrapText="1"/>
    </xf>
    <xf numFmtId="0" fontId="4" fillId="0" borderId="26" xfId="3" applyFont="1" applyFill="1" applyBorder="1" applyAlignment="1">
      <alignment horizontal="center" wrapText="1"/>
    </xf>
    <xf numFmtId="0" fontId="4" fillId="0" borderId="37" xfId="3" applyFont="1" applyFill="1" applyBorder="1" applyAlignment="1">
      <alignment horizontal="center" wrapText="1"/>
    </xf>
    <xf numFmtId="0" fontId="6" fillId="2" borderId="26" xfId="3" applyFont="1" applyFill="1" applyBorder="1" applyAlignment="1">
      <alignment horizontal="left" vertical="center" wrapText="1"/>
    </xf>
    <xf numFmtId="0" fontId="11" fillId="3" borderId="26" xfId="3" applyFont="1" applyFill="1" applyBorder="1" applyAlignment="1">
      <alignment vertical="center" wrapText="1"/>
    </xf>
    <xf numFmtId="0" fontId="4" fillId="2" borderId="39" xfId="3" applyFont="1" applyFill="1" applyBorder="1" applyAlignment="1">
      <alignment vertical="center" wrapText="1"/>
    </xf>
    <xf numFmtId="0" fontId="8" fillId="2" borderId="26" xfId="5" applyFont="1" applyFill="1" applyBorder="1" applyAlignment="1">
      <alignment wrapText="1"/>
    </xf>
    <xf numFmtId="0" fontId="6" fillId="2" borderId="26" xfId="3" applyFont="1" applyFill="1" applyBorder="1" applyAlignment="1">
      <alignment vertical="center" wrapText="1"/>
    </xf>
    <xf numFmtId="0" fontId="4" fillId="2" borderId="37" xfId="3" applyFont="1" applyFill="1" applyBorder="1" applyAlignment="1">
      <alignment horizontal="center" wrapText="1"/>
    </xf>
    <xf numFmtId="0" fontId="8" fillId="2" borderId="0" xfId="5" applyFont="1" applyFill="1" applyAlignment="1">
      <alignment horizontal="center" vertical="center" wrapText="1"/>
    </xf>
    <xf numFmtId="0" fontId="6" fillId="2" borderId="36" xfId="3" applyFont="1" applyFill="1" applyBorder="1" applyAlignment="1">
      <alignment vertical="center" wrapText="1"/>
    </xf>
    <xf numFmtId="0" fontId="6" fillId="2" borderId="42" xfId="3" applyFont="1" applyFill="1" applyBorder="1" applyAlignment="1">
      <alignment vertical="center" wrapText="1"/>
    </xf>
    <xf numFmtId="0" fontId="8" fillId="2" borderId="43" xfId="5" applyFont="1" applyFill="1" applyBorder="1" applyAlignment="1">
      <alignment horizontal="center" wrapText="1"/>
    </xf>
    <xf numFmtId="0" fontId="4" fillId="2" borderId="43" xfId="3" applyFont="1" applyFill="1" applyBorder="1" applyAlignment="1">
      <alignment horizontal="center" wrapText="1"/>
    </xf>
    <xf numFmtId="0" fontId="8" fillId="0" borderId="1" xfId="5" applyFont="1" applyBorder="1" applyAlignment="1">
      <alignment wrapText="1"/>
    </xf>
    <xf numFmtId="0" fontId="8" fillId="0" borderId="44" xfId="5" applyFont="1" applyBorder="1" applyAlignment="1">
      <alignment wrapText="1"/>
    </xf>
    <xf numFmtId="0" fontId="8" fillId="0" borderId="0" xfId="5" applyFont="1" applyAlignment="1">
      <alignment wrapText="1"/>
    </xf>
    <xf numFmtId="0" fontId="11" fillId="3" borderId="36" xfId="3" applyFont="1" applyFill="1" applyBorder="1" applyAlignment="1">
      <alignment horizontal="center" vertical="center" wrapText="1"/>
    </xf>
    <xf numFmtId="0" fontId="11" fillId="3" borderId="14" xfId="3" applyFont="1" applyFill="1" applyBorder="1" applyAlignment="1">
      <alignment horizontal="center" vertical="center" wrapText="1"/>
    </xf>
    <xf numFmtId="0" fontId="11" fillId="3" borderId="22" xfId="3" applyFont="1" applyFill="1" applyBorder="1" applyAlignment="1">
      <alignment horizontal="center" vertical="center" wrapText="1"/>
    </xf>
    <xf numFmtId="0" fontId="10" fillId="3" borderId="26" xfId="5" applyFont="1" applyFill="1" applyBorder="1" applyAlignment="1">
      <alignment horizontal="center" wrapText="1"/>
    </xf>
    <xf numFmtId="0" fontId="10" fillId="3" borderId="37" xfId="5" applyFont="1" applyFill="1" applyBorder="1" applyAlignment="1">
      <alignment horizontal="center" wrapText="1"/>
    </xf>
    <xf numFmtId="0" fontId="8" fillId="2" borderId="29" xfId="5" applyFont="1" applyFill="1" applyBorder="1" applyAlignment="1">
      <alignment horizontal="center" wrapText="1"/>
    </xf>
    <xf numFmtId="0" fontId="8" fillId="2" borderId="30" xfId="5" applyFont="1" applyFill="1" applyBorder="1" applyAlignment="1">
      <alignment horizontal="center" wrapText="1"/>
    </xf>
    <xf numFmtId="0" fontId="8" fillId="2" borderId="31" xfId="5" applyFont="1" applyFill="1" applyBorder="1" applyAlignment="1">
      <alignment horizontal="center" wrapText="1"/>
    </xf>
    <xf numFmtId="0" fontId="10" fillId="3" borderId="32" xfId="5" applyFont="1" applyFill="1" applyBorder="1" applyAlignment="1">
      <alignment horizontal="center" wrapText="1"/>
    </xf>
    <xf numFmtId="0" fontId="10" fillId="3" borderId="4" xfId="5" applyFont="1" applyFill="1" applyBorder="1" applyAlignment="1">
      <alignment horizontal="center" wrapText="1"/>
    </xf>
    <xf numFmtId="0" fontId="10" fillId="3" borderId="33" xfId="5" applyFont="1" applyFill="1" applyBorder="1" applyAlignment="1">
      <alignment horizontal="center" wrapText="1"/>
    </xf>
    <xf numFmtId="0" fontId="10" fillId="3" borderId="34" xfId="5" applyFont="1" applyFill="1" applyBorder="1" applyAlignment="1">
      <alignment horizontal="center" wrapText="1"/>
    </xf>
    <xf numFmtId="0" fontId="10" fillId="3" borderId="22" xfId="5" applyFont="1" applyFill="1" applyBorder="1" applyAlignment="1">
      <alignment horizontal="center" wrapText="1"/>
    </xf>
    <xf numFmtId="0" fontId="10" fillId="3" borderId="35" xfId="5" applyFont="1" applyFill="1" applyBorder="1" applyAlignment="1">
      <alignment horizontal="center" wrapText="1"/>
    </xf>
    <xf numFmtId="0" fontId="6" fillId="2" borderId="38" xfId="3" applyFont="1" applyFill="1" applyBorder="1" applyAlignment="1">
      <alignment horizontal="center" vertical="center" wrapText="1"/>
    </xf>
    <xf numFmtId="0" fontId="6" fillId="2" borderId="39" xfId="3" applyFont="1" applyFill="1" applyBorder="1" applyAlignment="1">
      <alignment horizontal="center" vertical="center" wrapText="1"/>
    </xf>
    <xf numFmtId="0" fontId="6" fillId="2" borderId="34" xfId="3" applyFont="1" applyFill="1" applyBorder="1" applyAlignment="1">
      <alignment horizontal="center" vertical="center" wrapText="1"/>
    </xf>
    <xf numFmtId="0" fontId="6" fillId="2" borderId="26" xfId="3" applyFont="1" applyFill="1" applyBorder="1" applyAlignment="1">
      <alignment horizontal="center" vertical="center" wrapText="1"/>
    </xf>
    <xf numFmtId="0" fontId="6" fillId="2" borderId="36" xfId="3" applyFont="1" applyFill="1" applyBorder="1" applyAlignment="1">
      <alignment horizontal="center" vertical="center" wrapText="1"/>
    </xf>
    <xf numFmtId="0" fontId="8" fillId="3" borderId="36" xfId="5" applyFont="1" applyFill="1" applyBorder="1" applyAlignment="1">
      <alignment horizontal="center" wrapText="1"/>
    </xf>
    <xf numFmtId="0" fontId="8" fillId="3" borderId="26" xfId="5" applyFont="1" applyFill="1" applyBorder="1" applyAlignment="1">
      <alignment horizontal="center" wrapText="1"/>
    </xf>
    <xf numFmtId="0" fontId="8" fillId="3" borderId="32" xfId="5" applyFont="1" applyFill="1" applyBorder="1" applyAlignment="1">
      <alignment horizontal="center" vertical="center" wrapText="1"/>
    </xf>
    <xf numFmtId="0" fontId="8" fillId="3" borderId="4" xfId="5" applyFont="1" applyFill="1" applyBorder="1" applyAlignment="1">
      <alignment horizontal="center" vertical="center" wrapText="1"/>
    </xf>
    <xf numFmtId="0" fontId="8" fillId="3" borderId="5" xfId="5" applyFont="1" applyFill="1" applyBorder="1" applyAlignment="1">
      <alignment horizontal="center" vertical="center" wrapText="1"/>
    </xf>
    <xf numFmtId="0" fontId="8" fillId="3" borderId="26" xfId="5" applyFont="1" applyFill="1" applyBorder="1" applyAlignment="1">
      <alignment horizontal="center" vertical="center" wrapText="1"/>
    </xf>
    <xf numFmtId="0" fontId="8" fillId="3" borderId="37" xfId="5" applyFont="1" applyFill="1" applyBorder="1" applyAlignment="1">
      <alignment horizontal="center" vertical="center" wrapText="1"/>
    </xf>
    <xf numFmtId="0" fontId="11" fillId="3" borderId="39" xfId="3" applyFont="1" applyFill="1" applyBorder="1" applyAlignment="1">
      <alignment horizontal="center" vertical="center" wrapText="1"/>
    </xf>
    <xf numFmtId="0" fontId="11" fillId="3" borderId="34" xfId="3" applyFont="1" applyFill="1" applyBorder="1" applyAlignment="1">
      <alignment horizontal="center" vertical="center" wrapText="1"/>
    </xf>
    <xf numFmtId="0" fontId="11" fillId="3" borderId="26" xfId="3" applyFont="1" applyFill="1" applyBorder="1" applyAlignment="1">
      <alignment horizontal="center" vertical="center" wrapText="1"/>
    </xf>
    <xf numFmtId="0" fontId="6" fillId="2" borderId="28" xfId="3" applyFont="1" applyFill="1" applyBorder="1" applyAlignment="1">
      <alignment horizontal="center" vertical="center" wrapText="1"/>
    </xf>
    <xf numFmtId="0" fontId="6" fillId="2" borderId="22" xfId="3" applyFont="1" applyFill="1" applyBorder="1" applyAlignment="1">
      <alignment horizontal="center" vertical="center" wrapText="1"/>
    </xf>
    <xf numFmtId="0" fontId="10" fillId="3" borderId="3" xfId="5" applyFont="1" applyFill="1" applyBorder="1" applyAlignment="1">
      <alignment horizontal="center" wrapText="1"/>
    </xf>
    <xf numFmtId="0" fontId="10" fillId="3" borderId="5" xfId="5" applyFont="1" applyFill="1" applyBorder="1" applyAlignment="1">
      <alignment horizontal="center" wrapText="1"/>
    </xf>
    <xf numFmtId="0" fontId="10" fillId="3" borderId="36" xfId="5" applyFont="1" applyFill="1" applyBorder="1" applyAlignment="1">
      <alignment horizontal="center" wrapText="1"/>
    </xf>
    <xf numFmtId="0" fontId="37" fillId="0" borderId="0" xfId="0" applyFont="1" applyFill="1" applyAlignment="1">
      <alignment vertical="top"/>
    </xf>
    <xf numFmtId="0" fontId="37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49" fontId="38" fillId="0" borderId="0" xfId="0" applyNumberFormat="1" applyFont="1" applyFill="1" applyAlignment="1">
      <alignment horizontal="left" vertical="top"/>
    </xf>
    <xf numFmtId="0" fontId="38" fillId="0" borderId="0" xfId="1" applyFont="1" applyFill="1" applyAlignment="1">
      <alignment vertical="center"/>
      <protection locked="0"/>
    </xf>
    <xf numFmtId="0" fontId="38" fillId="0" borderId="0" xfId="1" applyFont="1" applyFill="1" applyAlignment="1">
      <alignment horizontal="center" vertical="center"/>
      <protection locked="0"/>
    </xf>
    <xf numFmtId="0" fontId="39" fillId="0" borderId="0" xfId="0" applyNumberFormat="1" applyFont="1" applyFill="1" applyAlignment="1">
      <alignment horizontal="right" vertical="center"/>
    </xf>
    <xf numFmtId="0" fontId="37" fillId="0" borderId="0" xfId="0" applyFont="1" applyFill="1"/>
    <xf numFmtId="0" fontId="40" fillId="0" borderId="1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Fill="1" applyBorder="1" applyAlignment="1">
      <alignment horizontal="center" vertical="center" wrapText="1"/>
    </xf>
    <xf numFmtId="0" fontId="41" fillId="0" borderId="0" xfId="1" applyFont="1" applyFill="1" applyBorder="1" applyAlignment="1">
      <alignment horizontal="center" vertical="center"/>
      <protection locked="0"/>
    </xf>
    <xf numFmtId="0" fontId="41" fillId="0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Fill="1" applyAlignment="1">
      <alignment horizontal="right" vertical="center"/>
    </xf>
    <xf numFmtId="49" fontId="38" fillId="0" borderId="0" xfId="0" applyNumberFormat="1" applyFont="1" applyFill="1" applyAlignment="1">
      <alignment horizontal="left"/>
    </xf>
    <xf numFmtId="0" fontId="39" fillId="0" borderId="0" xfId="1" applyNumberFormat="1" applyFont="1" applyFill="1" applyAlignment="1">
      <alignment horizontal="center" vertical="top"/>
      <protection locked="0"/>
    </xf>
    <xf numFmtId="0" fontId="8" fillId="0" borderId="2" xfId="2" quotePrefix="1" applyFont="1" applyFill="1" applyBorder="1" applyAlignment="1">
      <alignment horizontal="center" vertical="center" wrapText="1"/>
    </xf>
    <xf numFmtId="0" fontId="43" fillId="0" borderId="2" xfId="2" applyFont="1" applyFill="1" applyBorder="1" applyAlignment="1">
      <alignment horizontal="center" vertical="center" wrapText="1"/>
    </xf>
    <xf numFmtId="0" fontId="44" fillId="0" borderId="0" xfId="0" applyFont="1" applyFill="1" applyAlignment="1"/>
    <xf numFmtId="0" fontId="38" fillId="0" borderId="0" xfId="1" applyNumberFormat="1" applyFont="1" applyFill="1" applyAlignment="1">
      <alignment vertical="top"/>
      <protection locked="0"/>
    </xf>
    <xf numFmtId="0" fontId="45" fillId="0" borderId="3" xfId="1" applyNumberFormat="1" applyFont="1" applyFill="1" applyBorder="1" applyAlignment="1">
      <alignment vertical="top"/>
      <protection locked="0"/>
    </xf>
    <xf numFmtId="0" fontId="45" fillId="0" borderId="4" xfId="1" applyNumberFormat="1" applyFont="1" applyFill="1" applyBorder="1" applyAlignment="1">
      <alignment vertical="top"/>
      <protection locked="0"/>
    </xf>
    <xf numFmtId="0" fontId="38" fillId="0" borderId="4" xfId="1" applyFont="1" applyFill="1" applyBorder="1" applyAlignment="1">
      <alignment vertical="center"/>
      <protection locked="0"/>
    </xf>
    <xf numFmtId="49" fontId="38" fillId="0" borderId="3" xfId="1" applyNumberFormat="1" applyFont="1" applyFill="1" applyBorder="1" applyAlignment="1">
      <alignment horizontal="center" vertical="center"/>
      <protection locked="0"/>
    </xf>
    <xf numFmtId="0" fontId="38" fillId="0" borderId="5" xfId="1" applyNumberFormat="1" applyFont="1" applyFill="1" applyBorder="1" applyAlignment="1">
      <alignment horizontal="center" vertical="center"/>
      <protection locked="0"/>
    </xf>
    <xf numFmtId="0" fontId="38" fillId="0" borderId="0" xfId="1" applyNumberFormat="1" applyFont="1" applyFill="1" applyAlignment="1">
      <alignment horizontal="left" vertical="center"/>
      <protection locked="0"/>
    </xf>
    <xf numFmtId="0" fontId="45" fillId="0" borderId="6" xfId="1" applyNumberFormat="1" applyFont="1" applyFill="1" applyBorder="1" applyAlignment="1">
      <alignment horizontal="center" vertical="center" wrapText="1"/>
      <protection locked="0"/>
    </xf>
    <xf numFmtId="0" fontId="45" fillId="0" borderId="7" xfId="1" applyNumberFormat="1" applyFont="1" applyFill="1" applyBorder="1" applyAlignment="1">
      <alignment horizontal="center" vertical="center" wrapText="1"/>
      <protection locked="0"/>
    </xf>
    <xf numFmtId="0" fontId="45" fillId="0" borderId="8" xfId="1" applyFont="1" applyFill="1" applyBorder="1" applyAlignment="1">
      <alignment horizontal="center" vertical="center"/>
      <protection locked="0"/>
    </xf>
    <xf numFmtId="0" fontId="46" fillId="0" borderId="7" xfId="1" applyFont="1" applyFill="1" applyBorder="1" applyAlignment="1">
      <alignment horizontal="center" vertical="center" wrapText="1"/>
      <protection locked="0"/>
    </xf>
    <xf numFmtId="0" fontId="46" fillId="0" borderId="9" xfId="1" applyFont="1" applyFill="1" applyBorder="1" applyAlignment="1">
      <alignment horizontal="center" vertical="center" wrapText="1"/>
      <protection locked="0"/>
    </xf>
    <xf numFmtId="0" fontId="45" fillId="0" borderId="3" xfId="1" applyFont="1" applyFill="1" applyBorder="1" applyAlignment="1">
      <alignment horizontal="center" vertical="center"/>
      <protection locked="0"/>
    </xf>
    <xf numFmtId="0" fontId="45" fillId="0" borderId="4" xfId="1" applyFont="1" applyFill="1" applyBorder="1" applyAlignment="1">
      <alignment horizontal="center" vertical="center"/>
      <protection locked="0"/>
    </xf>
    <xf numFmtId="0" fontId="45" fillId="0" borderId="5" xfId="1" applyFont="1" applyFill="1" applyBorder="1" applyAlignment="1">
      <alignment horizontal="center" vertical="center"/>
      <protection locked="0"/>
    </xf>
    <xf numFmtId="0" fontId="37" fillId="0" borderId="27" xfId="0" applyFont="1" applyFill="1" applyBorder="1" applyAlignment="1">
      <alignment horizontal="left" vertical="center" wrapText="1"/>
    </xf>
    <xf numFmtId="0" fontId="45" fillId="0" borderId="10" xfId="1" applyNumberFormat="1" applyFont="1" applyFill="1" applyBorder="1" applyAlignment="1">
      <alignment horizontal="center" vertical="center" wrapText="1"/>
      <protection locked="0"/>
    </xf>
    <xf numFmtId="0" fontId="45" fillId="0" borderId="11" xfId="1" applyNumberFormat="1" applyFont="1" applyFill="1" applyBorder="1" applyAlignment="1">
      <alignment horizontal="center" vertical="center" wrapText="1"/>
      <protection locked="0"/>
    </xf>
    <xf numFmtId="0" fontId="45" fillId="0" borderId="12" xfId="1" applyFont="1" applyFill="1" applyBorder="1" applyAlignment="1">
      <alignment horizontal="center" vertical="center"/>
      <protection locked="0"/>
    </xf>
    <xf numFmtId="0" fontId="46" fillId="0" borderId="11" xfId="1" applyFont="1" applyFill="1" applyBorder="1" applyAlignment="1">
      <alignment horizontal="center" vertical="center" wrapText="1"/>
      <protection locked="0"/>
    </xf>
    <xf numFmtId="0" fontId="46" fillId="0" borderId="13" xfId="1" applyFont="1" applyFill="1" applyBorder="1" applyAlignment="1">
      <alignment horizontal="center" vertical="center" wrapText="1"/>
      <protection locked="0"/>
    </xf>
    <xf numFmtId="0" fontId="46" fillId="0" borderId="14" xfId="1" applyFont="1" applyFill="1" applyBorder="1" applyAlignment="1">
      <alignment horizontal="center" vertical="center" wrapText="1"/>
      <protection locked="0"/>
    </xf>
    <xf numFmtId="0" fontId="46" fillId="0" borderId="15" xfId="1" applyFont="1" applyFill="1" applyBorder="1" applyAlignment="1">
      <alignment horizontal="center" vertical="center"/>
      <protection locked="0"/>
    </xf>
    <xf numFmtId="0" fontId="46" fillId="0" borderId="2" xfId="1" applyFont="1" applyFill="1" applyBorder="1" applyAlignment="1">
      <alignment horizontal="center" vertical="center"/>
      <protection locked="0"/>
    </xf>
    <xf numFmtId="0" fontId="46" fillId="0" borderId="16" xfId="1" applyFont="1" applyFill="1" applyBorder="1" applyAlignment="1">
      <alignment horizontal="center" vertical="center"/>
      <protection locked="0"/>
    </xf>
    <xf numFmtId="0" fontId="46" fillId="0" borderId="0" xfId="1" applyFont="1" applyFill="1" applyBorder="1" applyAlignment="1">
      <alignment horizontal="center" vertical="center"/>
      <protection locked="0"/>
    </xf>
    <xf numFmtId="0" fontId="46" fillId="0" borderId="17" xfId="1" applyFont="1" applyFill="1" applyBorder="1" applyAlignment="1">
      <alignment horizontal="center" vertical="center"/>
      <protection locked="0"/>
    </xf>
    <xf numFmtId="0" fontId="45" fillId="0" borderId="18" xfId="1" applyNumberFormat="1" applyFont="1" applyFill="1" applyBorder="1" applyAlignment="1">
      <alignment horizontal="center" vertical="center" wrapText="1"/>
      <protection locked="0"/>
    </xf>
    <xf numFmtId="0" fontId="45" fillId="0" borderId="19" xfId="1" applyNumberFormat="1" applyFont="1" applyFill="1" applyBorder="1" applyAlignment="1">
      <alignment horizontal="center" vertical="center" wrapText="1"/>
      <protection locked="0"/>
    </xf>
    <xf numFmtId="0" fontId="45" fillId="0" borderId="20" xfId="1" applyFont="1" applyFill="1" applyBorder="1" applyAlignment="1">
      <alignment horizontal="center" vertical="center"/>
      <protection locked="0"/>
    </xf>
    <xf numFmtId="0" fontId="46" fillId="0" borderId="19" xfId="1" applyFont="1" applyFill="1" applyBorder="1" applyAlignment="1">
      <alignment horizontal="center" vertical="center" wrapText="1"/>
      <protection locked="0"/>
    </xf>
    <xf numFmtId="0" fontId="46" fillId="0" borderId="21" xfId="1" applyFont="1" applyFill="1" applyBorder="1" applyAlignment="1">
      <alignment horizontal="center" vertical="center" wrapText="1"/>
      <protection locked="0"/>
    </xf>
    <xf numFmtId="0" fontId="46" fillId="0" borderId="22" xfId="1" applyFont="1" applyFill="1" applyBorder="1" applyAlignment="1">
      <alignment horizontal="center" vertical="center" wrapText="1"/>
      <protection locked="0"/>
    </xf>
    <xf numFmtId="0" fontId="46" fillId="0" borderId="23" xfId="1" applyFont="1" applyFill="1" applyBorder="1" applyAlignment="1">
      <alignment horizontal="center" vertical="center"/>
      <protection locked="0"/>
    </xf>
    <xf numFmtId="0" fontId="46" fillId="0" borderId="24" xfId="1" applyFont="1" applyFill="1" applyBorder="1" applyAlignment="1">
      <alignment horizontal="center" vertical="center"/>
      <protection locked="0"/>
    </xf>
    <xf numFmtId="0" fontId="46" fillId="0" borderId="25" xfId="1" applyFont="1" applyFill="1" applyBorder="1" applyAlignment="1">
      <alignment horizontal="center" vertical="center"/>
      <protection locked="0"/>
    </xf>
    <xf numFmtId="0" fontId="46" fillId="0" borderId="25" xfId="1" applyFont="1" applyFill="1" applyBorder="1" applyAlignment="1">
      <alignment horizontal="center" vertical="center" wrapText="1"/>
      <protection locked="0"/>
    </xf>
    <xf numFmtId="0" fontId="45" fillId="0" borderId="3" xfId="1" applyFont="1" applyFill="1" applyBorder="1" applyAlignment="1">
      <alignment horizontal="right" vertical="center"/>
      <protection locked="0"/>
    </xf>
    <xf numFmtId="0" fontId="45" fillId="0" borderId="4" xfId="1" applyFont="1" applyFill="1" applyBorder="1" applyAlignment="1">
      <alignment horizontal="right" vertical="center"/>
      <protection locked="0"/>
    </xf>
    <xf numFmtId="0" fontId="45" fillId="0" borderId="5" xfId="1" applyFont="1" applyFill="1" applyBorder="1" applyAlignment="1">
      <alignment horizontal="right" vertical="center"/>
      <protection locked="0"/>
    </xf>
    <xf numFmtId="4" fontId="46" fillId="0" borderId="26" xfId="1" applyNumberFormat="1" applyFont="1" applyFill="1" applyBorder="1" applyAlignment="1" applyProtection="1">
      <alignment horizontal="center" vertical="center"/>
    </xf>
    <xf numFmtId="0" fontId="38" fillId="0" borderId="26" xfId="1" applyNumberFormat="1" applyFont="1" applyFill="1" applyBorder="1" applyAlignment="1">
      <alignment horizontal="center" vertical="center"/>
      <protection locked="0"/>
    </xf>
    <xf numFmtId="0" fontId="8" fillId="0" borderId="54" xfId="3" applyFont="1" applyFill="1" applyBorder="1" applyAlignment="1">
      <alignment horizontal="center" vertical="center"/>
    </xf>
    <xf numFmtId="0" fontId="8" fillId="0" borderId="54" xfId="3" applyFont="1" applyFill="1" applyBorder="1" applyAlignment="1">
      <alignment wrapText="1"/>
    </xf>
    <xf numFmtId="0" fontId="8" fillId="0" borderId="54" xfId="3" applyFont="1" applyFill="1" applyBorder="1" applyAlignment="1">
      <alignment horizontal="center" vertical="center" wrapText="1"/>
    </xf>
    <xf numFmtId="0" fontId="46" fillId="0" borderId="22" xfId="1" applyFont="1" applyFill="1" applyBorder="1" applyAlignment="1">
      <alignment horizontal="center" vertical="center" wrapText="1"/>
      <protection locked="0"/>
    </xf>
    <xf numFmtId="0" fontId="8" fillId="0" borderId="26" xfId="3" applyFont="1" applyFill="1" applyBorder="1" applyAlignment="1">
      <alignment horizontal="center" vertical="center" wrapText="1"/>
    </xf>
    <xf numFmtId="2" fontId="8" fillId="0" borderId="26" xfId="3" applyNumberFormat="1" applyFont="1" applyFill="1" applyBorder="1" applyAlignment="1">
      <alignment horizontal="center" vertical="center" wrapText="1"/>
    </xf>
    <xf numFmtId="0" fontId="37" fillId="0" borderId="26" xfId="0" applyFont="1" applyFill="1" applyBorder="1"/>
    <xf numFmtId="0" fontId="38" fillId="0" borderId="0" xfId="1" applyNumberFormat="1" applyFont="1" applyFill="1" applyBorder="1" applyAlignment="1">
      <alignment horizontal="center" vertical="center"/>
      <protection locked="0"/>
    </xf>
    <xf numFmtId="1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wrapText="1"/>
    </xf>
    <xf numFmtId="1" fontId="38" fillId="0" borderId="0" xfId="1" applyNumberFormat="1" applyFont="1" applyFill="1" applyBorder="1" applyAlignment="1">
      <alignment horizontal="center" vertical="center"/>
      <protection locked="0"/>
    </xf>
    <xf numFmtId="0" fontId="8" fillId="0" borderId="0" xfId="1" applyFont="1" applyFill="1" applyAlignment="1">
      <alignment horizontal="left" vertical="center"/>
      <protection locked="0"/>
    </xf>
    <xf numFmtId="165" fontId="8" fillId="0" borderId="2" xfId="1" applyNumberFormat="1" applyFont="1" applyFill="1" applyBorder="1" applyAlignment="1">
      <alignment wrapText="1"/>
      <protection locked="0"/>
    </xf>
    <xf numFmtId="0" fontId="8" fillId="0" borderId="2" xfId="1" applyNumberFormat="1" applyFont="1" applyFill="1" applyBorder="1" applyAlignment="1">
      <alignment vertical="center"/>
      <protection locked="0"/>
    </xf>
    <xf numFmtId="165" fontId="38" fillId="0" borderId="55" xfId="1" applyNumberFormat="1" applyFont="1" applyFill="1" applyBorder="1" applyAlignment="1">
      <alignment horizontal="center" vertical="center" wrapText="1"/>
      <protection locked="0"/>
    </xf>
    <xf numFmtId="165" fontId="38" fillId="0" borderId="0" xfId="1" applyNumberFormat="1" applyFont="1" applyFill="1" applyAlignment="1">
      <alignment horizontal="center" vertical="center"/>
      <protection locked="0"/>
    </xf>
    <xf numFmtId="165" fontId="8" fillId="0" borderId="0" xfId="1" applyNumberFormat="1" applyFont="1" applyFill="1" applyAlignment="1">
      <alignment horizontal="left" wrapText="1"/>
      <protection locked="0"/>
    </xf>
    <xf numFmtId="165" fontId="43" fillId="0" borderId="0" xfId="1" applyNumberFormat="1" applyFont="1" applyFill="1" applyAlignment="1">
      <alignment horizontal="left" wrapText="1"/>
      <protection locked="0"/>
    </xf>
    <xf numFmtId="165" fontId="38" fillId="0" borderId="0" xfId="1" applyNumberFormat="1" applyFont="1" applyFill="1" applyAlignment="1">
      <alignment horizontal="center" vertical="center" wrapText="1"/>
      <protection locked="0"/>
    </xf>
    <xf numFmtId="165" fontId="8" fillId="0" borderId="0" xfId="1" applyNumberFormat="1" applyFont="1" applyFill="1" applyAlignment="1">
      <alignment horizontal="center" vertical="center" wrapText="1"/>
      <protection locked="0"/>
    </xf>
  </cellXfs>
  <cellStyles count="262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" xfId="2" xr:uid="{00000000-0005-0000-0000-000012000000}"/>
    <cellStyle name="Normal 2" xfId="78" xr:uid="{00000000-0005-0000-0000-000013000000}"/>
    <cellStyle name="Акцент1 2" xfId="26" xr:uid="{00000000-0005-0000-0000-000014000000}"/>
    <cellStyle name="Акцент2 2" xfId="27" xr:uid="{00000000-0005-0000-0000-000015000000}"/>
    <cellStyle name="Акцент3 2" xfId="28" xr:uid="{00000000-0005-0000-0000-000016000000}"/>
    <cellStyle name="Акцент4 2" xfId="29" xr:uid="{00000000-0005-0000-0000-000017000000}"/>
    <cellStyle name="Акцент5 2" xfId="30" xr:uid="{00000000-0005-0000-0000-000018000000}"/>
    <cellStyle name="Акцент6 2" xfId="31" xr:uid="{00000000-0005-0000-0000-000019000000}"/>
    <cellStyle name="Ввод  2" xfId="32" xr:uid="{00000000-0005-0000-0000-00001A000000}"/>
    <cellStyle name="Ввод  2 2" xfId="79" xr:uid="{00000000-0005-0000-0000-00001B000000}"/>
    <cellStyle name="Ввод  3" xfId="64" xr:uid="{00000000-0005-0000-0000-00001C000000}"/>
    <cellStyle name="Вывод 2" xfId="33" xr:uid="{00000000-0005-0000-0000-00001D000000}"/>
    <cellStyle name="Вывод 2 2" xfId="80" xr:uid="{00000000-0005-0000-0000-00001E000000}"/>
    <cellStyle name="Вывод 3" xfId="65" xr:uid="{00000000-0005-0000-0000-00001F000000}"/>
    <cellStyle name="Вывод 4" xfId="255" xr:uid="{00000000-0005-0000-0000-000020000000}"/>
    <cellStyle name="Вычисление 2" xfId="34" xr:uid="{00000000-0005-0000-0000-000021000000}"/>
    <cellStyle name="Вычисление 2 2" xfId="81" xr:uid="{00000000-0005-0000-0000-000022000000}"/>
    <cellStyle name="Вычисление 3" xfId="66" xr:uid="{00000000-0005-0000-0000-000023000000}"/>
    <cellStyle name="Заголовок 1 2" xfId="35" xr:uid="{00000000-0005-0000-0000-000024000000}"/>
    <cellStyle name="Заголовок 2 2" xfId="36" xr:uid="{00000000-0005-0000-0000-000025000000}"/>
    <cellStyle name="Заголовок 3 2" xfId="37" xr:uid="{00000000-0005-0000-0000-000026000000}"/>
    <cellStyle name="Заголовок 4 2" xfId="38" xr:uid="{00000000-0005-0000-0000-000027000000}"/>
    <cellStyle name="Итог 2" xfId="39" xr:uid="{00000000-0005-0000-0000-000028000000}"/>
    <cellStyle name="Итог 2 2" xfId="82" xr:uid="{00000000-0005-0000-0000-000029000000}"/>
    <cellStyle name="Итог 3" xfId="67" xr:uid="{00000000-0005-0000-0000-00002A000000}"/>
    <cellStyle name="Итог 4" xfId="256" xr:uid="{00000000-0005-0000-0000-00002B000000}"/>
    <cellStyle name="Контрольная ячейка 2" xfId="40" xr:uid="{00000000-0005-0000-0000-00002C000000}"/>
    <cellStyle name="Название 2" xfId="41" xr:uid="{00000000-0005-0000-0000-00002D000000}"/>
    <cellStyle name="Нейтральный 2" xfId="42" xr:uid="{00000000-0005-0000-0000-00002E000000}"/>
    <cellStyle name="Обычный" xfId="0" builtinId="0"/>
    <cellStyle name="Обычный 10" xfId="63" xr:uid="{00000000-0005-0000-0000-000030000000}"/>
    <cellStyle name="Обычный 11" xfId="254" xr:uid="{00000000-0005-0000-0000-000031000000}"/>
    <cellStyle name="Обычный 12 2" xfId="53" xr:uid="{00000000-0005-0000-0000-000032000000}"/>
    <cellStyle name="Обычный 14" xfId="3" xr:uid="{00000000-0005-0000-0000-000033000000}"/>
    <cellStyle name="Обычный 2" xfId="1" xr:uid="{00000000-0005-0000-0000-000034000000}"/>
    <cellStyle name="Обычный 2 2" xfId="43" xr:uid="{00000000-0005-0000-0000-000035000000}"/>
    <cellStyle name="Обычный 2 26 2" xfId="90" xr:uid="{00000000-0005-0000-0000-000036000000}"/>
    <cellStyle name="Обычный 3" xfId="4" xr:uid="{00000000-0005-0000-0000-000037000000}"/>
    <cellStyle name="Обычный 3 2" xfId="62" xr:uid="{00000000-0005-0000-0000-000038000000}"/>
    <cellStyle name="Обычный 3 2 2" xfId="75" xr:uid="{00000000-0005-0000-0000-000039000000}"/>
    <cellStyle name="Обычный 3 2 2 2" xfId="54" xr:uid="{00000000-0005-0000-0000-00003A000000}"/>
    <cellStyle name="Обычный 3 21" xfId="85" xr:uid="{00000000-0005-0000-0000-00003B000000}"/>
    <cellStyle name="Обычный 4" xfId="5" xr:uid="{00000000-0005-0000-0000-00003C000000}"/>
    <cellStyle name="Обычный 4 2" xfId="74" xr:uid="{00000000-0005-0000-0000-00003D000000}"/>
    <cellStyle name="Обычный 4 3" xfId="50" xr:uid="{00000000-0005-0000-0000-00003E000000}"/>
    <cellStyle name="Обычный 5" xfId="51" xr:uid="{00000000-0005-0000-0000-00003F000000}"/>
    <cellStyle name="Обычный 6" xfId="52" xr:uid="{00000000-0005-0000-0000-000040000000}"/>
    <cellStyle name="Обычный 6 10" xfId="258" xr:uid="{00000000-0005-0000-0000-000041000000}"/>
    <cellStyle name="Обычный 6 2" xfId="58" xr:uid="{00000000-0005-0000-0000-000042000000}"/>
    <cellStyle name="Обычный 6 2 10" xfId="72" xr:uid="{00000000-0005-0000-0000-000043000000}"/>
    <cellStyle name="Обычный 6 2 11" xfId="261" xr:uid="{00000000-0005-0000-0000-000044000000}"/>
    <cellStyle name="Обычный 6 2 2" xfId="7" xr:uid="{00000000-0005-0000-0000-000045000000}"/>
    <cellStyle name="Обычный 6 2 2 2" xfId="92" xr:uid="{00000000-0005-0000-0000-000046000000}"/>
    <cellStyle name="Обычный 6 2 2 2 2" xfId="109" xr:uid="{00000000-0005-0000-0000-000047000000}"/>
    <cellStyle name="Обычный 6 2 2 2 2 2" xfId="113" xr:uid="{00000000-0005-0000-0000-000048000000}"/>
    <cellStyle name="Обычный 6 2 2 2 2 2 2" xfId="114" xr:uid="{00000000-0005-0000-0000-000049000000}"/>
    <cellStyle name="Обычный 6 2 2 2 2 2 3" xfId="115" xr:uid="{00000000-0005-0000-0000-00004A000000}"/>
    <cellStyle name="Обычный 6 2 2 2 2 3" xfId="116" xr:uid="{00000000-0005-0000-0000-00004B000000}"/>
    <cellStyle name="Обычный 6 2 2 2 2 4" xfId="117" xr:uid="{00000000-0005-0000-0000-00004C000000}"/>
    <cellStyle name="Обычный 6 2 2 2 3" xfId="111" xr:uid="{00000000-0005-0000-0000-00004D000000}"/>
    <cellStyle name="Обычный 6 2 2 2 3 2" xfId="118" xr:uid="{00000000-0005-0000-0000-00004E000000}"/>
    <cellStyle name="Обычный 6 2 2 2 3 3" xfId="119" xr:uid="{00000000-0005-0000-0000-00004F000000}"/>
    <cellStyle name="Обычный 6 2 2 2 4" xfId="120" xr:uid="{00000000-0005-0000-0000-000050000000}"/>
    <cellStyle name="Обычный 6 2 2 2 5" xfId="121" xr:uid="{00000000-0005-0000-0000-000051000000}"/>
    <cellStyle name="Обычный 6 2 2 3" xfId="104" xr:uid="{00000000-0005-0000-0000-000052000000}"/>
    <cellStyle name="Обычный 6 2 2 3 2" xfId="122" xr:uid="{00000000-0005-0000-0000-000053000000}"/>
    <cellStyle name="Обычный 6 2 2 3 2 2" xfId="123" xr:uid="{00000000-0005-0000-0000-000054000000}"/>
    <cellStyle name="Обычный 6 2 2 3 2 3" xfId="124" xr:uid="{00000000-0005-0000-0000-000055000000}"/>
    <cellStyle name="Обычный 6 2 2 3 3" xfId="125" xr:uid="{00000000-0005-0000-0000-000056000000}"/>
    <cellStyle name="Обычный 6 2 2 3 4" xfId="126" xr:uid="{00000000-0005-0000-0000-000057000000}"/>
    <cellStyle name="Обычный 6 2 2 4" xfId="97" xr:uid="{00000000-0005-0000-0000-000058000000}"/>
    <cellStyle name="Обычный 6 2 2 4 2" xfId="127" xr:uid="{00000000-0005-0000-0000-000059000000}"/>
    <cellStyle name="Обычный 6 2 2 4 2 2" xfId="128" xr:uid="{00000000-0005-0000-0000-00005A000000}"/>
    <cellStyle name="Обычный 6 2 2 4 2 3" xfId="129" xr:uid="{00000000-0005-0000-0000-00005B000000}"/>
    <cellStyle name="Обычный 6 2 2 4 3" xfId="130" xr:uid="{00000000-0005-0000-0000-00005C000000}"/>
    <cellStyle name="Обычный 6 2 2 4 4" xfId="131" xr:uid="{00000000-0005-0000-0000-00005D000000}"/>
    <cellStyle name="Обычный 6 2 2 5" xfId="132" xr:uid="{00000000-0005-0000-0000-00005E000000}"/>
    <cellStyle name="Обычный 6 2 2 5 2" xfId="133" xr:uid="{00000000-0005-0000-0000-00005F000000}"/>
    <cellStyle name="Обычный 6 2 2 5 3" xfId="134" xr:uid="{00000000-0005-0000-0000-000060000000}"/>
    <cellStyle name="Обычный 6 2 2 6" xfId="135" xr:uid="{00000000-0005-0000-0000-000061000000}"/>
    <cellStyle name="Обычный 6 2 2 7" xfId="136" xr:uid="{00000000-0005-0000-0000-000062000000}"/>
    <cellStyle name="Обычный 6 2 2 8" xfId="137" xr:uid="{00000000-0005-0000-0000-000063000000}"/>
    <cellStyle name="Обычный 6 2 2 9" xfId="73" xr:uid="{00000000-0005-0000-0000-000064000000}"/>
    <cellStyle name="Обычный 6 2 3" xfId="60" xr:uid="{00000000-0005-0000-0000-000065000000}"/>
    <cellStyle name="Обычный 6 2 3 2" xfId="91" xr:uid="{00000000-0005-0000-0000-000066000000}"/>
    <cellStyle name="Обычный 6 2 3 2 2" xfId="108" xr:uid="{00000000-0005-0000-0000-000067000000}"/>
    <cellStyle name="Обычный 6 2 3 2 2 2" xfId="138" xr:uid="{00000000-0005-0000-0000-000068000000}"/>
    <cellStyle name="Обычный 6 2 3 2 2 2 2" xfId="139" xr:uid="{00000000-0005-0000-0000-000069000000}"/>
    <cellStyle name="Обычный 6 2 3 2 2 2 3" xfId="140" xr:uid="{00000000-0005-0000-0000-00006A000000}"/>
    <cellStyle name="Обычный 6 2 3 2 2 3" xfId="141" xr:uid="{00000000-0005-0000-0000-00006B000000}"/>
    <cellStyle name="Обычный 6 2 3 2 2 4" xfId="142" xr:uid="{00000000-0005-0000-0000-00006C000000}"/>
    <cellStyle name="Обычный 6 2 3 2 3" xfId="110" xr:uid="{00000000-0005-0000-0000-00006D000000}"/>
    <cellStyle name="Обычный 6 2 3 2 3 2" xfId="143" xr:uid="{00000000-0005-0000-0000-00006E000000}"/>
    <cellStyle name="Обычный 6 2 3 2 3 3" xfId="144" xr:uid="{00000000-0005-0000-0000-00006F000000}"/>
    <cellStyle name="Обычный 6 2 3 2 4" xfId="145" xr:uid="{00000000-0005-0000-0000-000070000000}"/>
    <cellStyle name="Обычный 6 2 3 2 5" xfId="146" xr:uid="{00000000-0005-0000-0000-000071000000}"/>
    <cellStyle name="Обычный 6 2 3 3" xfId="106" xr:uid="{00000000-0005-0000-0000-000072000000}"/>
    <cellStyle name="Обычный 6 2 3 3 2" xfId="147" xr:uid="{00000000-0005-0000-0000-000073000000}"/>
    <cellStyle name="Обычный 6 2 3 3 2 2" xfId="148" xr:uid="{00000000-0005-0000-0000-000074000000}"/>
    <cellStyle name="Обычный 6 2 3 3 2 3" xfId="149" xr:uid="{00000000-0005-0000-0000-000075000000}"/>
    <cellStyle name="Обычный 6 2 3 3 3" xfId="150" xr:uid="{00000000-0005-0000-0000-000076000000}"/>
    <cellStyle name="Обычный 6 2 3 3 4" xfId="151" xr:uid="{00000000-0005-0000-0000-000077000000}"/>
    <cellStyle name="Обычный 6 2 3 4" xfId="99" xr:uid="{00000000-0005-0000-0000-000078000000}"/>
    <cellStyle name="Обычный 6 2 3 4 2" xfId="152" xr:uid="{00000000-0005-0000-0000-000079000000}"/>
    <cellStyle name="Обычный 6 2 3 4 2 2" xfId="153" xr:uid="{00000000-0005-0000-0000-00007A000000}"/>
    <cellStyle name="Обычный 6 2 3 4 2 3" xfId="154" xr:uid="{00000000-0005-0000-0000-00007B000000}"/>
    <cellStyle name="Обычный 6 2 3 4 3" xfId="155" xr:uid="{00000000-0005-0000-0000-00007C000000}"/>
    <cellStyle name="Обычный 6 2 3 4 4" xfId="156" xr:uid="{00000000-0005-0000-0000-00007D000000}"/>
    <cellStyle name="Обычный 6 2 3 5" xfId="157" xr:uid="{00000000-0005-0000-0000-00007E000000}"/>
    <cellStyle name="Обычный 6 2 3 5 2" xfId="158" xr:uid="{00000000-0005-0000-0000-00007F000000}"/>
    <cellStyle name="Обычный 6 2 3 5 3" xfId="159" xr:uid="{00000000-0005-0000-0000-000080000000}"/>
    <cellStyle name="Обычный 6 2 3 6" xfId="160" xr:uid="{00000000-0005-0000-0000-000081000000}"/>
    <cellStyle name="Обычный 6 2 3 7" xfId="161" xr:uid="{00000000-0005-0000-0000-000082000000}"/>
    <cellStyle name="Обычный 6 2 3 8" xfId="162" xr:uid="{00000000-0005-0000-0000-000083000000}"/>
    <cellStyle name="Обычный 6 2 3 9" xfId="84" xr:uid="{00000000-0005-0000-0000-000084000000}"/>
    <cellStyle name="Обычный 6 2 4" xfId="61" xr:uid="{00000000-0005-0000-0000-000085000000}"/>
    <cellStyle name="Обычный 6 2 4 2" xfId="163" xr:uid="{00000000-0005-0000-0000-000086000000}"/>
    <cellStyle name="Обычный 6 2 4 2 2" xfId="164" xr:uid="{00000000-0005-0000-0000-000087000000}"/>
    <cellStyle name="Обычный 6 2 4 2 3" xfId="165" xr:uid="{00000000-0005-0000-0000-000088000000}"/>
    <cellStyle name="Обычный 6 2 4 3" xfId="166" xr:uid="{00000000-0005-0000-0000-000089000000}"/>
    <cellStyle name="Обычный 6 2 4 4" xfId="167" xr:uid="{00000000-0005-0000-0000-00008A000000}"/>
    <cellStyle name="Обычный 6 2 4 5" xfId="103" xr:uid="{00000000-0005-0000-0000-00008B000000}"/>
    <cellStyle name="Обычный 6 2 5" xfId="96" xr:uid="{00000000-0005-0000-0000-00008C000000}"/>
    <cellStyle name="Обычный 6 2 5 2" xfId="168" xr:uid="{00000000-0005-0000-0000-00008D000000}"/>
    <cellStyle name="Обычный 6 2 5 2 2" xfId="169" xr:uid="{00000000-0005-0000-0000-00008E000000}"/>
    <cellStyle name="Обычный 6 2 5 2 3" xfId="170" xr:uid="{00000000-0005-0000-0000-00008F000000}"/>
    <cellStyle name="Обычный 6 2 5 3" xfId="171" xr:uid="{00000000-0005-0000-0000-000090000000}"/>
    <cellStyle name="Обычный 6 2 5 4" xfId="172" xr:uid="{00000000-0005-0000-0000-000091000000}"/>
    <cellStyle name="Обычный 6 2 6" xfId="173" xr:uid="{00000000-0005-0000-0000-000092000000}"/>
    <cellStyle name="Обычный 6 2 6 2" xfId="174" xr:uid="{00000000-0005-0000-0000-000093000000}"/>
    <cellStyle name="Обычный 6 2 6 3" xfId="175" xr:uid="{00000000-0005-0000-0000-000094000000}"/>
    <cellStyle name="Обычный 6 2 7" xfId="176" xr:uid="{00000000-0005-0000-0000-000095000000}"/>
    <cellStyle name="Обычный 6 2 8" xfId="177" xr:uid="{00000000-0005-0000-0000-000096000000}"/>
    <cellStyle name="Обычный 6 2 9" xfId="178" xr:uid="{00000000-0005-0000-0000-000097000000}"/>
    <cellStyle name="Обычный 6 3" xfId="100" xr:uid="{00000000-0005-0000-0000-000098000000}"/>
    <cellStyle name="Обычный 6 3 2" xfId="179" xr:uid="{00000000-0005-0000-0000-000099000000}"/>
    <cellStyle name="Обычный 6 3 2 2" xfId="180" xr:uid="{00000000-0005-0000-0000-00009A000000}"/>
    <cellStyle name="Обычный 6 3 2 3" xfId="181" xr:uid="{00000000-0005-0000-0000-00009B000000}"/>
    <cellStyle name="Обычный 6 3 3" xfId="182" xr:uid="{00000000-0005-0000-0000-00009C000000}"/>
    <cellStyle name="Обычный 6 3 4" xfId="183" xr:uid="{00000000-0005-0000-0000-00009D000000}"/>
    <cellStyle name="Обычный 6 4" xfId="93" xr:uid="{00000000-0005-0000-0000-00009E000000}"/>
    <cellStyle name="Обычный 6 4 2" xfId="184" xr:uid="{00000000-0005-0000-0000-00009F000000}"/>
    <cellStyle name="Обычный 6 4 2 2" xfId="185" xr:uid="{00000000-0005-0000-0000-0000A0000000}"/>
    <cellStyle name="Обычный 6 4 2 3" xfId="186" xr:uid="{00000000-0005-0000-0000-0000A1000000}"/>
    <cellStyle name="Обычный 6 4 3" xfId="187" xr:uid="{00000000-0005-0000-0000-0000A2000000}"/>
    <cellStyle name="Обычный 6 4 4" xfId="188" xr:uid="{00000000-0005-0000-0000-0000A3000000}"/>
    <cellStyle name="Обычный 6 5" xfId="189" xr:uid="{00000000-0005-0000-0000-0000A4000000}"/>
    <cellStyle name="Обычный 6 5 2" xfId="190" xr:uid="{00000000-0005-0000-0000-0000A5000000}"/>
    <cellStyle name="Обычный 6 5 3" xfId="191" xr:uid="{00000000-0005-0000-0000-0000A6000000}"/>
    <cellStyle name="Обычный 6 6" xfId="192" xr:uid="{00000000-0005-0000-0000-0000A7000000}"/>
    <cellStyle name="Обычный 6 7" xfId="193" xr:uid="{00000000-0005-0000-0000-0000A8000000}"/>
    <cellStyle name="Обычный 6 8" xfId="194" xr:uid="{00000000-0005-0000-0000-0000A9000000}"/>
    <cellStyle name="Обычный 6 9" xfId="69" xr:uid="{00000000-0005-0000-0000-0000AA000000}"/>
    <cellStyle name="Обычный 7" xfId="6" xr:uid="{00000000-0005-0000-0000-0000AB000000}"/>
    <cellStyle name="Обычный 7 2" xfId="77" xr:uid="{00000000-0005-0000-0000-0000AC000000}"/>
    <cellStyle name="Обычный 7 2 2" xfId="105" xr:uid="{00000000-0005-0000-0000-0000AD000000}"/>
    <cellStyle name="Обычный 7 2 2 2" xfId="195" xr:uid="{00000000-0005-0000-0000-0000AE000000}"/>
    <cellStyle name="Обычный 7 2 2 2 2" xfId="196" xr:uid="{00000000-0005-0000-0000-0000AF000000}"/>
    <cellStyle name="Обычный 7 2 2 2 3" xfId="197" xr:uid="{00000000-0005-0000-0000-0000B0000000}"/>
    <cellStyle name="Обычный 7 2 2 3" xfId="198" xr:uid="{00000000-0005-0000-0000-0000B1000000}"/>
    <cellStyle name="Обычный 7 2 2 4" xfId="199" xr:uid="{00000000-0005-0000-0000-0000B2000000}"/>
    <cellStyle name="Обычный 7 2 3" xfId="98" xr:uid="{00000000-0005-0000-0000-0000B3000000}"/>
    <cellStyle name="Обычный 7 2 3 2" xfId="200" xr:uid="{00000000-0005-0000-0000-0000B4000000}"/>
    <cellStyle name="Обычный 7 2 3 2 2" xfId="201" xr:uid="{00000000-0005-0000-0000-0000B5000000}"/>
    <cellStyle name="Обычный 7 2 3 2 3" xfId="202" xr:uid="{00000000-0005-0000-0000-0000B6000000}"/>
    <cellStyle name="Обычный 7 2 3 3" xfId="203" xr:uid="{00000000-0005-0000-0000-0000B7000000}"/>
    <cellStyle name="Обычный 7 2 3 4" xfId="204" xr:uid="{00000000-0005-0000-0000-0000B8000000}"/>
    <cellStyle name="Обычный 7 2 4" xfId="205" xr:uid="{00000000-0005-0000-0000-0000B9000000}"/>
    <cellStyle name="Обычный 7 2 4 2" xfId="206" xr:uid="{00000000-0005-0000-0000-0000BA000000}"/>
    <cellStyle name="Обычный 7 2 4 3" xfId="207" xr:uid="{00000000-0005-0000-0000-0000BB000000}"/>
    <cellStyle name="Обычный 7 2 5" xfId="208" xr:uid="{00000000-0005-0000-0000-0000BC000000}"/>
    <cellStyle name="Обычный 7 2 6" xfId="209" xr:uid="{00000000-0005-0000-0000-0000BD000000}"/>
    <cellStyle name="Обычный 7 2 7" xfId="210" xr:uid="{00000000-0005-0000-0000-0000BE000000}"/>
    <cellStyle name="Обычный 8" xfId="76" xr:uid="{00000000-0005-0000-0000-0000BF000000}"/>
    <cellStyle name="Обычный 9" xfId="89" xr:uid="{00000000-0005-0000-0000-0000C0000000}"/>
    <cellStyle name="Обычный 9 2" xfId="107" xr:uid="{00000000-0005-0000-0000-0000C1000000}"/>
    <cellStyle name="Обычный 9 2 2" xfId="211" xr:uid="{00000000-0005-0000-0000-0000C2000000}"/>
    <cellStyle name="Обычный 9 2 2 2" xfId="212" xr:uid="{00000000-0005-0000-0000-0000C3000000}"/>
    <cellStyle name="Обычный 9 2 2 3" xfId="213" xr:uid="{00000000-0005-0000-0000-0000C4000000}"/>
    <cellStyle name="Обычный 9 2 2 4" xfId="214" xr:uid="{00000000-0005-0000-0000-0000C5000000}"/>
    <cellStyle name="Обычный 9 2 3" xfId="215" xr:uid="{00000000-0005-0000-0000-0000C6000000}"/>
    <cellStyle name="Обычный 9 2 4" xfId="216" xr:uid="{00000000-0005-0000-0000-0000C7000000}"/>
    <cellStyle name="Обычный 9 3" xfId="112" xr:uid="{00000000-0005-0000-0000-0000C8000000}"/>
    <cellStyle name="Обычный 9 3 2" xfId="217" xr:uid="{00000000-0005-0000-0000-0000C9000000}"/>
    <cellStyle name="Обычный 9 3 3" xfId="218" xr:uid="{00000000-0005-0000-0000-0000CA000000}"/>
    <cellStyle name="Обычный 9 3 4" xfId="219" xr:uid="{00000000-0005-0000-0000-0000CB000000}"/>
    <cellStyle name="Обычный 9 4" xfId="220" xr:uid="{00000000-0005-0000-0000-0000CC000000}"/>
    <cellStyle name="Обычный 9 5" xfId="221" xr:uid="{00000000-0005-0000-0000-0000CD000000}"/>
    <cellStyle name="Плохой 2" xfId="44" xr:uid="{00000000-0005-0000-0000-0000CE000000}"/>
    <cellStyle name="Пояснение 2" xfId="45" xr:uid="{00000000-0005-0000-0000-0000CF000000}"/>
    <cellStyle name="Примечание 2" xfId="46" xr:uid="{00000000-0005-0000-0000-0000D0000000}"/>
    <cellStyle name="Примечание 2 2" xfId="83" xr:uid="{00000000-0005-0000-0000-0000D1000000}"/>
    <cellStyle name="Примечание 3" xfId="68" xr:uid="{00000000-0005-0000-0000-0000D2000000}"/>
    <cellStyle name="Примечание 4" xfId="257" xr:uid="{00000000-0005-0000-0000-0000D3000000}"/>
    <cellStyle name="Процентный 2" xfId="86" xr:uid="{00000000-0005-0000-0000-0000D4000000}"/>
    <cellStyle name="Процентный 3" xfId="87" xr:uid="{00000000-0005-0000-0000-0000D5000000}"/>
    <cellStyle name="Связанная ячейка 2" xfId="47" xr:uid="{00000000-0005-0000-0000-0000D6000000}"/>
    <cellStyle name="Стиль 1" xfId="88" xr:uid="{00000000-0005-0000-0000-0000D7000000}"/>
    <cellStyle name="Текст предупреждения 2" xfId="48" xr:uid="{00000000-0005-0000-0000-0000D8000000}"/>
    <cellStyle name="Финансовый 2" xfId="55" xr:uid="{00000000-0005-0000-0000-0000D9000000}"/>
    <cellStyle name="Финансовый 2 2" xfId="101" xr:uid="{00000000-0005-0000-0000-0000DA000000}"/>
    <cellStyle name="Финансовый 2 2 2" xfId="222" xr:uid="{00000000-0005-0000-0000-0000DB000000}"/>
    <cellStyle name="Финансовый 2 2 2 2" xfId="223" xr:uid="{00000000-0005-0000-0000-0000DC000000}"/>
    <cellStyle name="Финансовый 2 2 2 2 2" xfId="56" xr:uid="{00000000-0005-0000-0000-0000DD000000}"/>
    <cellStyle name="Финансовый 2 2 2 3" xfId="224" xr:uid="{00000000-0005-0000-0000-0000DE000000}"/>
    <cellStyle name="Финансовый 2 2 3" xfId="225" xr:uid="{00000000-0005-0000-0000-0000DF000000}"/>
    <cellStyle name="Финансовый 2 2 4" xfId="226" xr:uid="{00000000-0005-0000-0000-0000E0000000}"/>
    <cellStyle name="Финансовый 2 3" xfId="94" xr:uid="{00000000-0005-0000-0000-0000E1000000}"/>
    <cellStyle name="Финансовый 2 3 2" xfId="227" xr:uid="{00000000-0005-0000-0000-0000E2000000}"/>
    <cellStyle name="Финансовый 2 3 2 2" xfId="228" xr:uid="{00000000-0005-0000-0000-0000E3000000}"/>
    <cellStyle name="Финансовый 2 3 2 3" xfId="229" xr:uid="{00000000-0005-0000-0000-0000E4000000}"/>
    <cellStyle name="Финансовый 2 3 3" xfId="230" xr:uid="{00000000-0005-0000-0000-0000E5000000}"/>
    <cellStyle name="Финансовый 2 3 4" xfId="231" xr:uid="{00000000-0005-0000-0000-0000E6000000}"/>
    <cellStyle name="Финансовый 2 4" xfId="232" xr:uid="{00000000-0005-0000-0000-0000E7000000}"/>
    <cellStyle name="Финансовый 2 4 2" xfId="233" xr:uid="{00000000-0005-0000-0000-0000E8000000}"/>
    <cellStyle name="Финансовый 2 4 3" xfId="234" xr:uid="{00000000-0005-0000-0000-0000E9000000}"/>
    <cellStyle name="Финансовый 2 5" xfId="235" xr:uid="{00000000-0005-0000-0000-0000EA000000}"/>
    <cellStyle name="Финансовый 2 6" xfId="236" xr:uid="{00000000-0005-0000-0000-0000EB000000}"/>
    <cellStyle name="Финансовый 2 7" xfId="237" xr:uid="{00000000-0005-0000-0000-0000EC000000}"/>
    <cellStyle name="Финансовый 2 8" xfId="70" xr:uid="{00000000-0005-0000-0000-0000ED000000}"/>
    <cellStyle name="Финансовый 2 9" xfId="259" xr:uid="{00000000-0005-0000-0000-0000EE000000}"/>
    <cellStyle name="Финансовый 3" xfId="57" xr:uid="{00000000-0005-0000-0000-0000EF000000}"/>
    <cellStyle name="Финансовый 3 2" xfId="102" xr:uid="{00000000-0005-0000-0000-0000F0000000}"/>
    <cellStyle name="Финансовый 3 2 2" xfId="238" xr:uid="{00000000-0005-0000-0000-0000F1000000}"/>
    <cellStyle name="Финансовый 3 2 2 2" xfId="239" xr:uid="{00000000-0005-0000-0000-0000F2000000}"/>
    <cellStyle name="Финансовый 3 2 2 3" xfId="240" xr:uid="{00000000-0005-0000-0000-0000F3000000}"/>
    <cellStyle name="Финансовый 3 2 3" xfId="241" xr:uid="{00000000-0005-0000-0000-0000F4000000}"/>
    <cellStyle name="Финансовый 3 2 4" xfId="242" xr:uid="{00000000-0005-0000-0000-0000F5000000}"/>
    <cellStyle name="Финансовый 3 3" xfId="95" xr:uid="{00000000-0005-0000-0000-0000F6000000}"/>
    <cellStyle name="Финансовый 3 3 2" xfId="243" xr:uid="{00000000-0005-0000-0000-0000F7000000}"/>
    <cellStyle name="Финансовый 3 3 2 2" xfId="244" xr:uid="{00000000-0005-0000-0000-0000F8000000}"/>
    <cellStyle name="Финансовый 3 3 2 3" xfId="245" xr:uid="{00000000-0005-0000-0000-0000F9000000}"/>
    <cellStyle name="Финансовый 3 3 3" xfId="246" xr:uid="{00000000-0005-0000-0000-0000FA000000}"/>
    <cellStyle name="Финансовый 3 3 4" xfId="247" xr:uid="{00000000-0005-0000-0000-0000FB000000}"/>
    <cellStyle name="Финансовый 3 4" xfId="248" xr:uid="{00000000-0005-0000-0000-0000FC000000}"/>
    <cellStyle name="Финансовый 3 4 2" xfId="249" xr:uid="{00000000-0005-0000-0000-0000FD000000}"/>
    <cellStyle name="Финансовый 3 4 3" xfId="250" xr:uid="{00000000-0005-0000-0000-0000FE000000}"/>
    <cellStyle name="Финансовый 3 5" xfId="251" xr:uid="{00000000-0005-0000-0000-0000FF000000}"/>
    <cellStyle name="Финансовый 3 6" xfId="252" xr:uid="{00000000-0005-0000-0000-000000010000}"/>
    <cellStyle name="Финансовый 3 7" xfId="253" xr:uid="{00000000-0005-0000-0000-000001010000}"/>
    <cellStyle name="Финансовый 3 8" xfId="71" xr:uid="{00000000-0005-0000-0000-000002010000}"/>
    <cellStyle name="Финансовый 3 9" xfId="260" xr:uid="{00000000-0005-0000-0000-000003010000}"/>
    <cellStyle name="Финансовый 4" xfId="59" xr:uid="{00000000-0005-0000-0000-000004010000}"/>
    <cellStyle name="Хороший 2" xfId="49" xr:uid="{00000000-0005-0000-0000-000005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37"/>
  <sheetViews>
    <sheetView tabSelected="1" view="pageBreakPreview" topLeftCell="D17" zoomScale="90" zoomScaleNormal="80" zoomScaleSheetLayoutView="90" workbookViewId="0">
      <selection activeCell="N27" sqref="N27"/>
    </sheetView>
  </sheetViews>
  <sheetFormatPr defaultColWidth="9.140625" defaultRowHeight="15" x14ac:dyDescent="0.25"/>
  <cols>
    <col min="1" max="1" width="8" style="102" customWidth="1"/>
    <col min="2" max="2" width="15" style="102" customWidth="1"/>
    <col min="3" max="3" width="73.28515625" style="96" customWidth="1"/>
    <col min="4" max="4" width="25.5703125" style="96" customWidth="1"/>
    <col min="5" max="5" width="23.7109375" style="96" customWidth="1"/>
    <col min="6" max="6" width="13.5703125" style="102" customWidth="1"/>
    <col min="7" max="14" width="10.7109375" style="102" customWidth="1"/>
    <col min="15" max="15" width="41.140625" style="102" customWidth="1"/>
    <col min="16" max="39" width="9.140625" style="102"/>
    <col min="40" max="16384" width="9.140625" style="3"/>
  </cols>
  <sheetData>
    <row r="1" spans="1:39" s="1" customFormat="1" ht="15.75" x14ac:dyDescent="0.25">
      <c r="A1" s="95"/>
      <c r="B1" s="95"/>
      <c r="C1" s="96"/>
      <c r="D1" s="96"/>
      <c r="E1" s="97" t="s">
        <v>0</v>
      </c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</row>
    <row r="2" spans="1:39" s="1" customFormat="1" ht="15.75" x14ac:dyDescent="0.25">
      <c r="A2" s="95"/>
      <c r="B2" s="95"/>
      <c r="C2" s="96"/>
      <c r="D2" s="96"/>
      <c r="E2" s="97" t="s">
        <v>1</v>
      </c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</row>
    <row r="3" spans="1:39" s="1" customFormat="1" ht="15.75" x14ac:dyDescent="0.25">
      <c r="A3" s="95"/>
      <c r="B3" s="95"/>
      <c r="C3" s="96"/>
      <c r="D3" s="96"/>
      <c r="E3" s="97" t="s">
        <v>2</v>
      </c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</row>
    <row r="4" spans="1:39" s="1" customFormat="1" ht="15.75" x14ac:dyDescent="0.25">
      <c r="A4" s="95"/>
      <c r="B4" s="95"/>
      <c r="C4" s="96"/>
      <c r="D4" s="96"/>
      <c r="E4" s="97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</row>
    <row r="5" spans="1:39" ht="20.25" x14ac:dyDescent="0.25">
      <c r="A5" s="98"/>
      <c r="B5" s="98"/>
      <c r="C5" s="99"/>
      <c r="D5" s="100"/>
      <c r="E5" s="101" t="s">
        <v>3</v>
      </c>
    </row>
    <row r="6" spans="1:39" ht="74.45" customHeight="1" thickBot="1" x14ac:dyDescent="0.3">
      <c r="A6" s="98"/>
      <c r="B6" s="98"/>
      <c r="C6" s="99"/>
      <c r="D6" s="103" t="s">
        <v>159</v>
      </c>
      <c r="E6" s="103"/>
    </row>
    <row r="7" spans="1:39" ht="64.5" customHeight="1" x14ac:dyDescent="0.25">
      <c r="A7" s="98"/>
      <c r="B7" s="98"/>
      <c r="C7" s="99"/>
      <c r="D7" s="104"/>
      <c r="E7" s="104" t="s">
        <v>160</v>
      </c>
    </row>
    <row r="8" spans="1:39" ht="20.25" customHeight="1" x14ac:dyDescent="0.25">
      <c r="A8" s="98"/>
      <c r="B8" s="98"/>
      <c r="C8" s="99"/>
      <c r="D8" s="105" t="s">
        <v>4</v>
      </c>
      <c r="E8" s="106" t="s">
        <v>5</v>
      </c>
    </row>
    <row r="9" spans="1:39" ht="31.5" customHeight="1" x14ac:dyDescent="0.25">
      <c r="A9" s="98"/>
      <c r="B9" s="98"/>
      <c r="C9" s="99"/>
      <c r="D9" s="100"/>
      <c r="E9" s="107" t="s">
        <v>6</v>
      </c>
    </row>
    <row r="10" spans="1:39" x14ac:dyDescent="0.25">
      <c r="A10" s="108"/>
      <c r="B10" s="108"/>
      <c r="C10" s="99"/>
      <c r="D10" s="100"/>
      <c r="E10" s="100"/>
    </row>
    <row r="11" spans="1:39" x14ac:dyDescent="0.25">
      <c r="A11" s="108"/>
      <c r="B11" s="108"/>
      <c r="C11" s="99"/>
      <c r="D11" s="100"/>
      <c r="E11" s="100"/>
    </row>
    <row r="12" spans="1:39" x14ac:dyDescent="0.25">
      <c r="A12" s="108"/>
      <c r="B12" s="108"/>
      <c r="C12" s="99"/>
      <c r="D12" s="100"/>
      <c r="E12" s="100"/>
    </row>
    <row r="13" spans="1:39" x14ac:dyDescent="0.25">
      <c r="A13" s="108"/>
      <c r="B13" s="108"/>
      <c r="C13" s="99"/>
      <c r="D13" s="100"/>
      <c r="E13" s="100"/>
    </row>
    <row r="14" spans="1:39" x14ac:dyDescent="0.25">
      <c r="A14" s="108"/>
      <c r="B14" s="108"/>
      <c r="C14" s="99"/>
      <c r="D14" s="100"/>
      <c r="E14" s="100"/>
    </row>
    <row r="15" spans="1:39" ht="33.75" customHeight="1" x14ac:dyDescent="0.25">
      <c r="A15" s="109" t="s">
        <v>7</v>
      </c>
      <c r="B15" s="109"/>
      <c r="C15" s="109"/>
      <c r="D15" s="109"/>
      <c r="E15" s="109"/>
    </row>
    <row r="16" spans="1:39" ht="69" customHeight="1" x14ac:dyDescent="0.25">
      <c r="A16" s="110" t="s">
        <v>162</v>
      </c>
      <c r="B16" s="111"/>
      <c r="C16" s="111"/>
      <c r="D16" s="111"/>
      <c r="E16" s="111"/>
      <c r="F16" s="112"/>
      <c r="G16" s="112"/>
      <c r="H16" s="112"/>
      <c r="I16" s="112"/>
      <c r="J16" s="112"/>
    </row>
    <row r="17" spans="1:39" ht="36.75" customHeight="1" x14ac:dyDescent="0.25">
      <c r="A17" s="113"/>
      <c r="B17" s="113"/>
      <c r="C17" s="99"/>
      <c r="D17" s="100"/>
      <c r="E17" s="100"/>
    </row>
    <row r="18" spans="1:39" x14ac:dyDescent="0.25">
      <c r="A18" s="114" t="s">
        <v>8</v>
      </c>
      <c r="B18" s="115"/>
      <c r="C18" s="116"/>
      <c r="D18" s="117" t="s">
        <v>9</v>
      </c>
      <c r="E18" s="118" t="s">
        <v>163</v>
      </c>
    </row>
    <row r="19" spans="1:39" ht="21" customHeight="1" x14ac:dyDescent="0.25">
      <c r="A19" s="113"/>
      <c r="B19" s="113"/>
      <c r="C19" s="99"/>
      <c r="D19" s="119"/>
      <c r="E19" s="119"/>
    </row>
    <row r="20" spans="1:39" ht="15" customHeight="1" x14ac:dyDescent="0.25">
      <c r="A20" s="120" t="s">
        <v>10</v>
      </c>
      <c r="B20" s="121" t="s">
        <v>11</v>
      </c>
      <c r="C20" s="122" t="s">
        <v>12</v>
      </c>
      <c r="D20" s="123" t="s">
        <v>13</v>
      </c>
      <c r="E20" s="124" t="s">
        <v>14</v>
      </c>
      <c r="F20" s="125" t="s">
        <v>15</v>
      </c>
      <c r="G20" s="126"/>
      <c r="H20" s="126"/>
      <c r="I20" s="126"/>
      <c r="J20" s="126"/>
      <c r="K20" s="126"/>
      <c r="L20" s="126"/>
      <c r="M20" s="126"/>
      <c r="N20" s="127"/>
      <c r="O20" s="128" t="s">
        <v>36</v>
      </c>
    </row>
    <row r="21" spans="1:39" ht="28.15" customHeight="1" x14ac:dyDescent="0.25">
      <c r="A21" s="129"/>
      <c r="B21" s="130"/>
      <c r="C21" s="131"/>
      <c r="D21" s="132"/>
      <c r="E21" s="133"/>
      <c r="F21" s="134" t="s">
        <v>16</v>
      </c>
      <c r="G21" s="135" t="s">
        <v>17</v>
      </c>
      <c r="H21" s="136"/>
      <c r="I21" s="136"/>
      <c r="J21" s="137"/>
      <c r="K21" s="138" t="s">
        <v>18</v>
      </c>
      <c r="L21" s="138"/>
      <c r="M21" s="138"/>
      <c r="N21" s="139"/>
      <c r="O21" s="128"/>
    </row>
    <row r="22" spans="1:39" ht="48" customHeight="1" x14ac:dyDescent="0.25">
      <c r="A22" s="140"/>
      <c r="B22" s="141"/>
      <c r="C22" s="142"/>
      <c r="D22" s="143"/>
      <c r="E22" s="144"/>
      <c r="F22" s="145"/>
      <c r="G22" s="146" t="s">
        <v>19</v>
      </c>
      <c r="H22" s="147" t="s">
        <v>20</v>
      </c>
      <c r="I22" s="147" t="s">
        <v>21</v>
      </c>
      <c r="J22" s="148" t="s">
        <v>22</v>
      </c>
      <c r="K22" s="147" t="s">
        <v>23</v>
      </c>
      <c r="L22" s="147" t="s">
        <v>24</v>
      </c>
      <c r="M22" s="147" t="s">
        <v>25</v>
      </c>
      <c r="N22" s="149" t="s">
        <v>26</v>
      </c>
      <c r="O22" s="128"/>
    </row>
    <row r="23" spans="1:39" ht="14.45" customHeight="1" x14ac:dyDescent="0.25">
      <c r="A23" s="150" t="s">
        <v>27</v>
      </c>
      <c r="B23" s="151"/>
      <c r="C23" s="151"/>
      <c r="D23" s="151"/>
      <c r="E23" s="152"/>
      <c r="F23" s="153">
        <v>0.8</v>
      </c>
      <c r="G23" s="153">
        <v>0</v>
      </c>
      <c r="H23" s="153">
        <v>0</v>
      </c>
      <c r="I23" s="153">
        <f>SUM(I24:I26)</f>
        <v>0</v>
      </c>
      <c r="J23" s="153">
        <f>SUM(J24:J26)</f>
        <v>0</v>
      </c>
      <c r="K23" s="153">
        <v>0</v>
      </c>
      <c r="L23" s="153">
        <f>SUM(L24:L26)</f>
        <v>0</v>
      </c>
      <c r="M23" s="153">
        <f>SUM(M24:M26)</f>
        <v>0</v>
      </c>
      <c r="N23" s="153">
        <v>4</v>
      </c>
    </row>
    <row r="24" spans="1:39" ht="14.45" customHeight="1" x14ac:dyDescent="0.25">
      <c r="A24" s="154">
        <v>1</v>
      </c>
      <c r="B24" s="155" t="s">
        <v>156</v>
      </c>
      <c r="C24" s="156" t="s">
        <v>164</v>
      </c>
      <c r="D24" s="155" t="s">
        <v>153</v>
      </c>
      <c r="E24" s="157">
        <v>1</v>
      </c>
      <c r="F24" s="158"/>
      <c r="G24" s="153"/>
      <c r="H24" s="153"/>
      <c r="J24" s="153"/>
      <c r="K24" s="153"/>
      <c r="L24" s="159"/>
      <c r="M24" s="153"/>
      <c r="N24" s="153">
        <v>1</v>
      </c>
    </row>
    <row r="25" spans="1:39" ht="14.45" customHeight="1" x14ac:dyDescent="0.25">
      <c r="A25" s="154">
        <v>2</v>
      </c>
      <c r="B25" s="157" t="s">
        <v>131</v>
      </c>
      <c r="C25" s="156" t="s">
        <v>165</v>
      </c>
      <c r="D25" s="155" t="s">
        <v>154</v>
      </c>
      <c r="E25" s="157">
        <v>2</v>
      </c>
      <c r="F25" s="158">
        <v>0.4</v>
      </c>
      <c r="G25" s="153"/>
      <c r="H25" s="153"/>
      <c r="I25" s="159"/>
      <c r="J25" s="159"/>
      <c r="K25" s="153"/>
      <c r="L25" s="153"/>
      <c r="M25" s="153"/>
      <c r="N25" s="153">
        <v>2</v>
      </c>
    </row>
    <row r="26" spans="1:39" ht="14.45" customHeight="1" x14ac:dyDescent="0.25">
      <c r="A26" s="154">
        <v>3</v>
      </c>
      <c r="B26" s="155" t="s">
        <v>157</v>
      </c>
      <c r="C26" s="156" t="s">
        <v>166</v>
      </c>
      <c r="D26" s="155" t="s">
        <v>154</v>
      </c>
      <c r="E26" s="157"/>
      <c r="F26" s="158"/>
      <c r="G26" s="153"/>
      <c r="H26" s="153"/>
      <c r="I26" s="153"/>
      <c r="J26" s="153"/>
      <c r="K26" s="153"/>
      <c r="L26" s="153"/>
      <c r="M26" s="160"/>
      <c r="N26" s="153"/>
    </row>
    <row r="27" spans="1:39" ht="30.75" customHeight="1" x14ac:dyDescent="0.25">
      <c r="A27" s="154">
        <v>4</v>
      </c>
      <c r="B27" s="155" t="s">
        <v>158</v>
      </c>
      <c r="C27" s="156" t="s">
        <v>167</v>
      </c>
      <c r="D27" s="155" t="s">
        <v>155</v>
      </c>
      <c r="E27" s="157">
        <v>1</v>
      </c>
      <c r="F27" s="161"/>
      <c r="G27" s="161"/>
      <c r="H27" s="161"/>
      <c r="I27" s="161"/>
      <c r="J27" s="161"/>
      <c r="K27" s="161"/>
      <c r="L27" s="161"/>
      <c r="M27" s="161"/>
      <c r="N27" s="153">
        <v>1</v>
      </c>
    </row>
    <row r="28" spans="1:39" ht="24" customHeight="1" x14ac:dyDescent="0.25">
      <c r="A28" s="162"/>
      <c r="B28" s="163"/>
      <c r="C28" s="164"/>
      <c r="D28" s="165"/>
      <c r="E28" s="166"/>
    </row>
    <row r="29" spans="1:39" s="2" customFormat="1" ht="15.75" customHeight="1" x14ac:dyDescent="0.25">
      <c r="A29" s="171" t="s">
        <v>30</v>
      </c>
      <c r="B29" s="172"/>
      <c r="C29" s="96"/>
      <c r="D29" s="96"/>
      <c r="E29" s="96"/>
      <c r="F29" s="96"/>
      <c r="G29" s="96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</row>
    <row r="30" spans="1:39" s="2" customFormat="1" ht="31.9" customHeight="1" x14ac:dyDescent="0.25">
      <c r="A30" s="167" t="s">
        <v>161</v>
      </c>
      <c r="B30" s="167"/>
      <c r="C30" s="167"/>
      <c r="D30" s="168"/>
      <c r="E30" s="96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</row>
    <row r="31" spans="1:39" s="2" customFormat="1" ht="15.75" customHeight="1" x14ac:dyDescent="0.25">
      <c r="A31" s="169" t="s">
        <v>28</v>
      </c>
      <c r="B31" s="169"/>
      <c r="C31" s="169"/>
      <c r="D31" s="170" t="s">
        <v>29</v>
      </c>
      <c r="E31" s="96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</row>
    <row r="32" spans="1:39" ht="15.6" customHeight="1" x14ac:dyDescent="0.25">
      <c r="A32" s="173"/>
      <c r="B32" s="174"/>
      <c r="C32" s="174"/>
      <c r="D32" s="170"/>
    </row>
    <row r="33" spans="1:39" s="2" customFormat="1" ht="24" customHeight="1" x14ac:dyDescent="0.25">
      <c r="A33" s="102"/>
      <c r="B33" s="102"/>
      <c r="C33" s="96"/>
      <c r="D33" s="96"/>
      <c r="E33" s="96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</row>
    <row r="34" spans="1:39" s="2" customFormat="1" ht="38.25" customHeight="1" x14ac:dyDescent="0.25">
      <c r="A34" s="102"/>
      <c r="B34" s="102"/>
      <c r="C34" s="96"/>
      <c r="D34" s="96"/>
      <c r="E34" s="96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</row>
    <row r="35" spans="1:39" s="2" customFormat="1" ht="15.75" customHeight="1" x14ac:dyDescent="0.25">
      <c r="A35" s="102"/>
      <c r="B35" s="102"/>
      <c r="C35" s="96"/>
      <c r="D35" s="96"/>
      <c r="E35" s="96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</row>
    <row r="36" spans="1:39" s="2" customFormat="1" ht="15.6" customHeight="1" x14ac:dyDescent="0.25">
      <c r="A36" s="102"/>
      <c r="B36" s="102"/>
      <c r="C36" s="96"/>
      <c r="D36" s="96"/>
      <c r="E36" s="96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</row>
    <row r="37" spans="1:39" ht="13.9" customHeight="1" x14ac:dyDescent="0.25"/>
  </sheetData>
  <mergeCells count="17">
    <mergeCell ref="O20:O22"/>
    <mergeCell ref="A30:C30"/>
    <mergeCell ref="A31:C31"/>
    <mergeCell ref="F20:N20"/>
    <mergeCell ref="F21:F22"/>
    <mergeCell ref="G21:J21"/>
    <mergeCell ref="K21:N21"/>
    <mergeCell ref="A23:E23"/>
    <mergeCell ref="A29:B29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48"/>
  <sheetViews>
    <sheetView view="pageBreakPreview" topLeftCell="G19" zoomScaleNormal="85" zoomScaleSheetLayoutView="100" workbookViewId="0">
      <selection activeCell="P42" sqref="P42"/>
    </sheetView>
  </sheetViews>
  <sheetFormatPr defaultColWidth="9.140625" defaultRowHeight="15.75" x14ac:dyDescent="0.25"/>
  <cols>
    <col min="1" max="1" width="9.140625" style="9"/>
    <col min="2" max="2" width="24.5703125" style="10" customWidth="1"/>
    <col min="3" max="3" width="15" style="53" customWidth="1"/>
    <col min="4" max="4" width="13.28515625" style="53" customWidth="1"/>
    <col min="5" max="5" width="22.28515625" style="53" customWidth="1"/>
    <col min="6" max="6" width="5.28515625" style="10" customWidth="1"/>
    <col min="7" max="7" width="4.42578125" style="10" customWidth="1"/>
    <col min="8" max="8" width="4.28515625" style="10" customWidth="1"/>
    <col min="9" max="9" width="3" style="10" customWidth="1"/>
    <col min="10" max="10" width="3.42578125" style="10" customWidth="1"/>
    <col min="11" max="11" width="33.140625" style="10" customWidth="1"/>
    <col min="12" max="12" width="16.7109375" style="10" customWidth="1"/>
    <col min="13" max="13" width="10.85546875" style="53" customWidth="1"/>
    <col min="14" max="14" width="16.5703125" style="53" customWidth="1"/>
    <col min="15" max="15" width="9.140625" style="60"/>
    <col min="16" max="16" width="23.140625" style="60" customWidth="1"/>
    <col min="17" max="17" width="14.85546875" style="60" customWidth="1"/>
    <col min="18" max="18" width="13.85546875" style="60" customWidth="1"/>
    <col min="19" max="19" width="16.7109375" style="60" customWidth="1"/>
    <col min="20" max="16384" width="9.140625" style="4"/>
  </cols>
  <sheetData>
    <row r="1" spans="1:19" x14ac:dyDescent="0.25">
      <c r="B1" s="66" t="s">
        <v>43</v>
      </c>
      <c r="C1" s="67"/>
      <c r="D1" s="67"/>
      <c r="E1" s="68"/>
      <c r="K1" s="66" t="s">
        <v>44</v>
      </c>
      <c r="L1" s="67"/>
      <c r="M1" s="67"/>
      <c r="N1" s="67"/>
      <c r="O1" s="67"/>
      <c r="P1" s="67"/>
      <c r="Q1" s="67"/>
      <c r="R1" s="67"/>
      <c r="S1" s="68"/>
    </row>
    <row r="2" spans="1:19" s="14" customFormat="1" ht="11.25" x14ac:dyDescent="0.2">
      <c r="A2" s="11"/>
      <c r="B2" s="69" t="s">
        <v>45</v>
      </c>
      <c r="C2" s="70"/>
      <c r="D2" s="70"/>
      <c r="E2" s="71"/>
      <c r="F2" s="12"/>
      <c r="G2" s="12"/>
      <c r="H2" s="12"/>
      <c r="I2" s="12"/>
      <c r="J2" s="12"/>
      <c r="K2" s="72" t="s">
        <v>46</v>
      </c>
      <c r="L2" s="73"/>
      <c r="M2" s="73"/>
      <c r="N2" s="73"/>
      <c r="O2" s="13"/>
      <c r="P2" s="73" t="s">
        <v>47</v>
      </c>
      <c r="Q2" s="73"/>
      <c r="R2" s="73"/>
      <c r="S2" s="74"/>
    </row>
    <row r="3" spans="1:19" s="14" customFormat="1" ht="11.25" x14ac:dyDescent="0.2">
      <c r="A3" s="9"/>
      <c r="B3" s="61" t="s">
        <v>37</v>
      </c>
      <c r="C3" s="15"/>
      <c r="D3" s="15"/>
      <c r="E3" s="16"/>
      <c r="F3" s="12"/>
      <c r="G3" s="12"/>
      <c r="H3" s="12"/>
      <c r="I3" s="12"/>
      <c r="J3" s="12"/>
      <c r="K3" s="61" t="s">
        <v>37</v>
      </c>
      <c r="L3" s="17"/>
      <c r="M3" s="15"/>
      <c r="N3" s="15"/>
      <c r="O3" s="13"/>
      <c r="P3" s="62" t="s">
        <v>37</v>
      </c>
      <c r="Q3" s="64"/>
      <c r="R3" s="64"/>
      <c r="S3" s="65"/>
    </row>
    <row r="4" spans="1:19" s="14" customFormat="1" ht="39.75" customHeight="1" x14ac:dyDescent="0.2">
      <c r="A4" s="9"/>
      <c r="B4" s="61"/>
      <c r="C4" s="18" t="s">
        <v>48</v>
      </c>
      <c r="D4" s="18" t="s">
        <v>38</v>
      </c>
      <c r="E4" s="19" t="s">
        <v>39</v>
      </c>
      <c r="F4" s="12"/>
      <c r="G4" s="12"/>
      <c r="H4" s="12"/>
      <c r="I4" s="12"/>
      <c r="J4" s="12"/>
      <c r="K4" s="61"/>
      <c r="L4" s="18" t="s">
        <v>49</v>
      </c>
      <c r="M4" s="18" t="s">
        <v>38</v>
      </c>
      <c r="N4" s="18" t="s">
        <v>39</v>
      </c>
      <c r="O4" s="13"/>
      <c r="P4" s="63"/>
      <c r="Q4" s="18" t="s">
        <v>49</v>
      </c>
      <c r="R4" s="18" t="s">
        <v>38</v>
      </c>
      <c r="S4" s="19" t="s">
        <v>39</v>
      </c>
    </row>
    <row r="5" spans="1:19" ht="22.5" customHeight="1" x14ac:dyDescent="0.25">
      <c r="B5" s="75" t="s">
        <v>50</v>
      </c>
      <c r="C5" s="20">
        <v>1000</v>
      </c>
      <c r="D5" s="21" t="s">
        <v>51</v>
      </c>
      <c r="E5" s="22">
        <v>2297</v>
      </c>
      <c r="K5" s="75" t="s">
        <v>52</v>
      </c>
      <c r="L5" s="6">
        <v>630</v>
      </c>
      <c r="M5" s="6" t="s">
        <v>53</v>
      </c>
      <c r="N5" s="6">
        <v>4442</v>
      </c>
      <c r="O5" s="23"/>
      <c r="P5" s="78" t="s">
        <v>54</v>
      </c>
      <c r="Q5" s="6">
        <v>240</v>
      </c>
      <c r="R5" s="6" t="s">
        <v>55</v>
      </c>
      <c r="S5" s="24">
        <v>1116</v>
      </c>
    </row>
    <row r="6" spans="1:19" ht="22.5" customHeight="1" x14ac:dyDescent="0.25">
      <c r="B6" s="76"/>
      <c r="C6" s="20">
        <v>630</v>
      </c>
      <c r="D6" s="21" t="s">
        <v>56</v>
      </c>
      <c r="E6" s="22">
        <v>2153</v>
      </c>
      <c r="K6" s="76"/>
      <c r="L6" s="6">
        <v>500</v>
      </c>
      <c r="M6" s="6" t="s">
        <v>57</v>
      </c>
      <c r="N6" s="6">
        <v>3982</v>
      </c>
      <c r="O6" s="23"/>
      <c r="P6" s="78"/>
      <c r="Q6" s="6">
        <v>185</v>
      </c>
      <c r="R6" s="6" t="s">
        <v>58</v>
      </c>
      <c r="S6" s="24">
        <v>916</v>
      </c>
    </row>
    <row r="7" spans="1:19" x14ac:dyDescent="0.25">
      <c r="A7" s="11"/>
      <c r="B7" s="76"/>
      <c r="C7" s="20">
        <v>400</v>
      </c>
      <c r="D7" s="21" t="s">
        <v>59</v>
      </c>
      <c r="E7" s="22">
        <v>1025</v>
      </c>
      <c r="K7" s="76"/>
      <c r="L7" s="6">
        <v>400</v>
      </c>
      <c r="M7" s="6" t="s">
        <v>60</v>
      </c>
      <c r="N7" s="6">
        <v>3609</v>
      </c>
      <c r="O7" s="23"/>
      <c r="P7" s="78"/>
      <c r="Q7" s="6">
        <v>150</v>
      </c>
      <c r="R7" s="6" t="s">
        <v>61</v>
      </c>
      <c r="S7" s="24">
        <v>722</v>
      </c>
    </row>
    <row r="8" spans="1:19" x14ac:dyDescent="0.25">
      <c r="B8" s="76"/>
      <c r="C8" s="20">
        <v>250</v>
      </c>
      <c r="D8" s="21" t="s">
        <v>62</v>
      </c>
      <c r="E8" s="22">
        <v>800</v>
      </c>
      <c r="K8" s="76"/>
      <c r="L8" s="6">
        <v>300</v>
      </c>
      <c r="M8" s="6" t="s">
        <v>63</v>
      </c>
      <c r="N8" s="6">
        <v>3266</v>
      </c>
      <c r="O8" s="23"/>
      <c r="P8" s="78"/>
      <c r="Q8" s="6">
        <v>120</v>
      </c>
      <c r="R8" s="6" t="s">
        <v>64</v>
      </c>
      <c r="S8" s="24">
        <v>618</v>
      </c>
    </row>
    <row r="9" spans="1:19" ht="15" customHeight="1" x14ac:dyDescent="0.25">
      <c r="B9" s="76"/>
      <c r="C9" s="20">
        <v>160</v>
      </c>
      <c r="D9" s="21" t="s">
        <v>65</v>
      </c>
      <c r="E9" s="22">
        <v>750</v>
      </c>
      <c r="K9" s="76"/>
      <c r="L9" s="6">
        <v>240</v>
      </c>
      <c r="M9" s="6" t="s">
        <v>66</v>
      </c>
      <c r="N9" s="6">
        <v>3055</v>
      </c>
      <c r="O9" s="23"/>
      <c r="P9" s="78"/>
      <c r="Q9" s="6">
        <v>95</v>
      </c>
      <c r="R9" s="6" t="s">
        <v>67</v>
      </c>
      <c r="S9" s="24">
        <v>539</v>
      </c>
    </row>
    <row r="10" spans="1:19" ht="22.5" customHeight="1" x14ac:dyDescent="0.25">
      <c r="B10" s="77"/>
      <c r="C10" s="20">
        <v>100</v>
      </c>
      <c r="D10" s="21" t="s">
        <v>68</v>
      </c>
      <c r="E10" s="22">
        <v>710</v>
      </c>
      <c r="K10" s="76"/>
      <c r="L10" s="6">
        <v>185</v>
      </c>
      <c r="M10" s="6" t="s">
        <v>69</v>
      </c>
      <c r="N10" s="6">
        <v>2394</v>
      </c>
      <c r="O10" s="23"/>
      <c r="P10" s="78"/>
      <c r="Q10" s="6">
        <v>70</v>
      </c>
      <c r="R10" s="6" t="s">
        <v>70</v>
      </c>
      <c r="S10" s="24">
        <v>448</v>
      </c>
    </row>
    <row r="11" spans="1:19" ht="22.5" customHeight="1" x14ac:dyDescent="0.25">
      <c r="B11" s="69" t="s">
        <v>71</v>
      </c>
      <c r="C11" s="70"/>
      <c r="D11" s="70"/>
      <c r="E11" s="71"/>
      <c r="K11" s="76"/>
      <c r="L11" s="6">
        <v>150</v>
      </c>
      <c r="M11" s="6" t="s">
        <v>72</v>
      </c>
      <c r="N11" s="6">
        <v>2214</v>
      </c>
      <c r="O11" s="23"/>
      <c r="P11" s="78"/>
      <c r="Q11" s="6">
        <v>50</v>
      </c>
      <c r="R11" s="6" t="s">
        <v>73</v>
      </c>
      <c r="S11" s="24">
        <v>398</v>
      </c>
    </row>
    <row r="12" spans="1:19" ht="22.5" customHeight="1" x14ac:dyDescent="0.25">
      <c r="B12" s="61" t="s">
        <v>37</v>
      </c>
      <c r="C12" s="15"/>
      <c r="D12" s="15"/>
      <c r="E12" s="16"/>
      <c r="K12" s="76"/>
      <c r="L12" s="6">
        <v>120</v>
      </c>
      <c r="M12" s="6" t="s">
        <v>74</v>
      </c>
      <c r="N12" s="6">
        <v>2106</v>
      </c>
      <c r="O12" s="23"/>
      <c r="P12" s="78"/>
      <c r="Q12" s="6">
        <v>35</v>
      </c>
      <c r="R12" s="6" t="s">
        <v>75</v>
      </c>
      <c r="S12" s="24">
        <v>340</v>
      </c>
    </row>
    <row r="13" spans="1:19" ht="30" customHeight="1" x14ac:dyDescent="0.25">
      <c r="B13" s="61"/>
      <c r="C13" s="18" t="s">
        <v>76</v>
      </c>
      <c r="D13" s="18" t="s">
        <v>38</v>
      </c>
      <c r="E13" s="19" t="s">
        <v>39</v>
      </c>
      <c r="K13" s="76"/>
      <c r="L13" s="6">
        <v>95</v>
      </c>
      <c r="M13" s="6" t="s">
        <v>77</v>
      </c>
      <c r="N13" s="6">
        <v>2037</v>
      </c>
      <c r="O13" s="23"/>
      <c r="P13" s="25" t="s">
        <v>41</v>
      </c>
      <c r="Q13" s="26">
        <v>10</v>
      </c>
      <c r="R13" s="8" t="s">
        <v>42</v>
      </c>
      <c r="S13" s="8">
        <v>336</v>
      </c>
    </row>
    <row r="14" spans="1:19" ht="29.25" customHeight="1" x14ac:dyDescent="0.25">
      <c r="B14" s="79" t="s">
        <v>50</v>
      </c>
      <c r="C14" s="20">
        <v>1000</v>
      </c>
      <c r="D14" s="20" t="s">
        <v>78</v>
      </c>
      <c r="E14" s="27">
        <v>3232</v>
      </c>
      <c r="K14" s="77"/>
      <c r="L14" s="6">
        <v>70</v>
      </c>
      <c r="M14" s="6" t="s">
        <v>79</v>
      </c>
      <c r="N14" s="6">
        <v>1934</v>
      </c>
      <c r="O14" s="23"/>
      <c r="P14" s="25" t="s">
        <v>41</v>
      </c>
      <c r="Q14" s="26">
        <v>0.4</v>
      </c>
      <c r="R14" s="8" t="s">
        <v>35</v>
      </c>
      <c r="S14" s="8">
        <v>160</v>
      </c>
    </row>
    <row r="15" spans="1:19" ht="22.5" customHeight="1" x14ac:dyDescent="0.25">
      <c r="B15" s="79"/>
      <c r="C15" s="20">
        <v>630</v>
      </c>
      <c r="D15" s="20" t="s">
        <v>80</v>
      </c>
      <c r="E15" s="27">
        <v>2944</v>
      </c>
      <c r="K15" s="80" t="s">
        <v>81</v>
      </c>
      <c r="L15" s="81"/>
      <c r="M15" s="81"/>
      <c r="N15" s="81"/>
      <c r="O15" s="23"/>
      <c r="P15" s="23"/>
      <c r="Q15" s="23"/>
      <c r="R15" s="23"/>
      <c r="S15" s="28"/>
    </row>
    <row r="16" spans="1:19" x14ac:dyDescent="0.25">
      <c r="B16" s="79"/>
      <c r="C16" s="20">
        <v>400</v>
      </c>
      <c r="D16" s="20" t="s">
        <v>82</v>
      </c>
      <c r="E16" s="27">
        <v>2824</v>
      </c>
      <c r="K16" s="29" t="s">
        <v>37</v>
      </c>
      <c r="L16" s="30"/>
      <c r="M16" s="31"/>
      <c r="N16" s="31"/>
      <c r="O16" s="23"/>
      <c r="P16" s="23"/>
      <c r="Q16" s="23"/>
      <c r="R16" s="23"/>
      <c r="S16" s="28"/>
    </row>
    <row r="17" spans="1:19" ht="22.5" customHeight="1" x14ac:dyDescent="0.25">
      <c r="B17" s="79"/>
      <c r="C17" s="20">
        <v>250</v>
      </c>
      <c r="D17" s="20" t="s">
        <v>83</v>
      </c>
      <c r="E17" s="27">
        <v>2728</v>
      </c>
      <c r="K17" s="75" t="s">
        <v>84</v>
      </c>
      <c r="L17" s="6">
        <v>2</v>
      </c>
      <c r="M17" s="6" t="s">
        <v>85</v>
      </c>
      <c r="N17" s="6">
        <v>23088</v>
      </c>
      <c r="O17" s="23"/>
      <c r="P17" s="23"/>
      <c r="Q17" s="23"/>
      <c r="R17" s="23"/>
      <c r="S17" s="28"/>
    </row>
    <row r="18" spans="1:19" ht="22.5" customHeight="1" x14ac:dyDescent="0.25">
      <c r="B18" s="79"/>
      <c r="C18" s="20">
        <v>160</v>
      </c>
      <c r="D18" s="20" t="s">
        <v>86</v>
      </c>
      <c r="E18" s="27">
        <v>2225</v>
      </c>
      <c r="K18" s="77"/>
      <c r="L18" s="6">
        <v>3</v>
      </c>
      <c r="M18" s="6" t="s">
        <v>87</v>
      </c>
      <c r="N18" s="6">
        <v>23636</v>
      </c>
      <c r="O18" s="23"/>
      <c r="P18" s="23"/>
      <c r="Q18" s="23"/>
      <c r="R18" s="23"/>
      <c r="S18" s="28"/>
    </row>
    <row r="19" spans="1:19" ht="22.5" customHeight="1" x14ac:dyDescent="0.25">
      <c r="B19" s="79"/>
      <c r="C19" s="20">
        <v>100</v>
      </c>
      <c r="D19" s="20" t="s">
        <v>88</v>
      </c>
      <c r="E19" s="27">
        <v>2153</v>
      </c>
      <c r="K19" s="32"/>
      <c r="L19" s="6"/>
      <c r="M19" s="6"/>
      <c r="N19" s="6"/>
      <c r="O19" s="23"/>
      <c r="P19" s="23"/>
      <c r="Q19" s="23"/>
      <c r="R19" s="23"/>
      <c r="S19" s="28"/>
    </row>
    <row r="20" spans="1:19" ht="22.5" customHeight="1" x14ac:dyDescent="0.25">
      <c r="B20" s="69" t="s">
        <v>89</v>
      </c>
      <c r="C20" s="70"/>
      <c r="D20" s="70"/>
      <c r="E20" s="71"/>
      <c r="K20" s="75" t="s">
        <v>90</v>
      </c>
      <c r="L20" s="6">
        <v>1</v>
      </c>
      <c r="M20" s="6" t="s">
        <v>91</v>
      </c>
      <c r="N20" s="6" t="s">
        <v>92</v>
      </c>
      <c r="O20" s="23"/>
      <c r="P20" s="78" t="s">
        <v>90</v>
      </c>
      <c r="Q20" s="6">
        <v>1</v>
      </c>
      <c r="R20" s="6" t="s">
        <v>93</v>
      </c>
      <c r="S20" s="6">
        <v>1388</v>
      </c>
    </row>
    <row r="21" spans="1:19" ht="21.75" customHeight="1" x14ac:dyDescent="0.25">
      <c r="A21" s="11"/>
      <c r="B21" s="61" t="s">
        <v>37</v>
      </c>
      <c r="C21" s="15"/>
      <c r="D21" s="15"/>
      <c r="E21" s="16"/>
      <c r="K21" s="77"/>
      <c r="L21" s="6">
        <v>2</v>
      </c>
      <c r="M21" s="6" t="s">
        <v>94</v>
      </c>
      <c r="N21" s="33">
        <v>2703</v>
      </c>
      <c r="O21" s="23"/>
      <c r="P21" s="78"/>
      <c r="Q21" s="6">
        <v>2</v>
      </c>
      <c r="R21" s="6" t="s">
        <v>95</v>
      </c>
      <c r="S21" s="6">
        <v>1771</v>
      </c>
    </row>
    <row r="22" spans="1:19" ht="22.5" x14ac:dyDescent="0.25">
      <c r="B22" s="61"/>
      <c r="C22" s="18" t="s">
        <v>76</v>
      </c>
      <c r="D22" s="18" t="s">
        <v>38</v>
      </c>
      <c r="E22" s="19" t="s">
        <v>39</v>
      </c>
      <c r="K22" s="34"/>
      <c r="L22" s="6"/>
      <c r="M22" s="6"/>
      <c r="N22" s="6"/>
      <c r="O22" s="23"/>
      <c r="P22" s="23"/>
      <c r="Q22" s="23"/>
      <c r="R22" s="23"/>
      <c r="S22" s="28"/>
    </row>
    <row r="23" spans="1:19" x14ac:dyDescent="0.25">
      <c r="B23" s="79" t="s">
        <v>96</v>
      </c>
      <c r="C23" s="20">
        <v>2500</v>
      </c>
      <c r="D23" s="20" t="s">
        <v>97</v>
      </c>
      <c r="E23" s="27">
        <v>9861</v>
      </c>
      <c r="K23" s="35"/>
      <c r="L23" s="36"/>
      <c r="M23" s="36"/>
      <c r="N23" s="36"/>
      <c r="O23" s="23"/>
      <c r="P23" s="23"/>
      <c r="Q23" s="23"/>
      <c r="R23" s="23"/>
      <c r="S23" s="28"/>
    </row>
    <row r="24" spans="1:19" ht="22.5" customHeight="1" x14ac:dyDescent="0.25">
      <c r="B24" s="79"/>
      <c r="C24" s="20">
        <v>1600</v>
      </c>
      <c r="D24" s="20" t="s">
        <v>98</v>
      </c>
      <c r="E24" s="27">
        <v>8207</v>
      </c>
      <c r="K24" s="82" t="s">
        <v>99</v>
      </c>
      <c r="L24" s="83"/>
      <c r="M24" s="83"/>
      <c r="N24" s="84"/>
      <c r="O24" s="23"/>
      <c r="P24" s="85" t="s">
        <v>100</v>
      </c>
      <c r="Q24" s="85"/>
      <c r="R24" s="85"/>
      <c r="S24" s="86"/>
    </row>
    <row r="25" spans="1:19" s="14" customFormat="1" ht="22.5" customHeight="1" x14ac:dyDescent="0.2">
      <c r="A25" s="9"/>
      <c r="B25" s="79"/>
      <c r="C25" s="20">
        <v>1250</v>
      </c>
      <c r="D25" s="20" t="s">
        <v>101</v>
      </c>
      <c r="E25" s="27">
        <v>6811</v>
      </c>
      <c r="F25" s="12"/>
      <c r="G25" s="12"/>
      <c r="H25" s="12"/>
      <c r="I25" s="12"/>
      <c r="J25" s="12"/>
      <c r="K25" s="87" t="s">
        <v>37</v>
      </c>
      <c r="L25" s="64"/>
      <c r="M25" s="64"/>
      <c r="N25" s="64"/>
      <c r="O25" s="13"/>
      <c r="P25" s="89" t="s">
        <v>37</v>
      </c>
      <c r="Q25" s="64"/>
      <c r="R25" s="64"/>
      <c r="S25" s="65"/>
    </row>
    <row r="26" spans="1:19" s="14" customFormat="1" ht="33.75" x14ac:dyDescent="0.2">
      <c r="A26" s="9"/>
      <c r="B26" s="79"/>
      <c r="C26" s="20">
        <v>1000</v>
      </c>
      <c r="D26" s="20" t="s">
        <v>102</v>
      </c>
      <c r="E26" s="27">
        <v>6701</v>
      </c>
      <c r="F26" s="12"/>
      <c r="G26" s="12"/>
      <c r="H26" s="12"/>
      <c r="I26" s="12"/>
      <c r="J26" s="12"/>
      <c r="K26" s="88"/>
      <c r="L26" s="18" t="s">
        <v>49</v>
      </c>
      <c r="M26" s="18" t="s">
        <v>38</v>
      </c>
      <c r="N26" s="18" t="s">
        <v>39</v>
      </c>
      <c r="O26" s="13"/>
      <c r="P26" s="89"/>
      <c r="Q26" s="18" t="s">
        <v>49</v>
      </c>
      <c r="R26" s="18" t="s">
        <v>38</v>
      </c>
      <c r="S26" s="19" t="s">
        <v>39</v>
      </c>
    </row>
    <row r="27" spans="1:19" ht="22.5" customHeight="1" x14ac:dyDescent="0.25">
      <c r="B27" s="79"/>
      <c r="C27" s="20">
        <v>630</v>
      </c>
      <c r="D27" s="20" t="s">
        <v>103</v>
      </c>
      <c r="E27" s="27">
        <v>6432</v>
      </c>
      <c r="K27" s="79" t="s">
        <v>34</v>
      </c>
      <c r="L27" s="7" t="s">
        <v>104</v>
      </c>
      <c r="M27" s="7" t="s">
        <v>105</v>
      </c>
      <c r="N27" s="7">
        <v>175</v>
      </c>
      <c r="O27" s="23"/>
      <c r="P27" s="78" t="s">
        <v>34</v>
      </c>
      <c r="Q27" s="6">
        <v>120</v>
      </c>
      <c r="R27" s="5" t="s">
        <v>106</v>
      </c>
      <c r="S27" s="37">
        <v>449</v>
      </c>
    </row>
    <row r="28" spans="1:19" ht="22.5" customHeight="1" x14ac:dyDescent="0.25">
      <c r="B28" s="69" t="s">
        <v>107</v>
      </c>
      <c r="C28" s="70"/>
      <c r="D28" s="70"/>
      <c r="E28" s="71"/>
      <c r="K28" s="79"/>
      <c r="L28" s="7" t="s">
        <v>108</v>
      </c>
      <c r="M28" s="7" t="s">
        <v>109</v>
      </c>
      <c r="N28" s="7">
        <v>194</v>
      </c>
      <c r="O28" s="23"/>
      <c r="P28" s="78"/>
      <c r="Q28" s="6">
        <v>95</v>
      </c>
      <c r="R28" s="5" t="s">
        <v>40</v>
      </c>
      <c r="S28" s="37">
        <v>431</v>
      </c>
    </row>
    <row r="29" spans="1:19" x14ac:dyDescent="0.25">
      <c r="B29" s="61" t="s">
        <v>37</v>
      </c>
      <c r="C29" s="15"/>
      <c r="D29" s="15"/>
      <c r="E29" s="16"/>
      <c r="K29" s="79"/>
      <c r="L29" s="7" t="s">
        <v>110</v>
      </c>
      <c r="M29" s="7" t="s">
        <v>111</v>
      </c>
      <c r="N29" s="7">
        <v>207</v>
      </c>
      <c r="O29" s="23"/>
      <c r="P29" s="78"/>
      <c r="Q29" s="6">
        <v>70</v>
      </c>
      <c r="R29" s="5" t="s">
        <v>112</v>
      </c>
      <c r="S29" s="37">
        <v>413</v>
      </c>
    </row>
    <row r="30" spans="1:19" ht="22.5" x14ac:dyDescent="0.25">
      <c r="A30" s="11"/>
      <c r="B30" s="61"/>
      <c r="C30" s="18" t="s">
        <v>76</v>
      </c>
      <c r="D30" s="18" t="s">
        <v>38</v>
      </c>
      <c r="E30" s="19" t="s">
        <v>39</v>
      </c>
      <c r="K30" s="79"/>
      <c r="L30" s="38" t="s">
        <v>113</v>
      </c>
      <c r="M30" s="7" t="s">
        <v>114</v>
      </c>
      <c r="N30" s="7">
        <v>235</v>
      </c>
      <c r="O30" s="23"/>
      <c r="P30" s="78"/>
      <c r="Q30" s="39">
        <v>50</v>
      </c>
      <c r="R30" s="5" t="s">
        <v>115</v>
      </c>
      <c r="S30" s="37">
        <v>400</v>
      </c>
    </row>
    <row r="31" spans="1:19" x14ac:dyDescent="0.25">
      <c r="B31" s="78" t="s">
        <v>116</v>
      </c>
      <c r="C31" s="20">
        <v>1600</v>
      </c>
      <c r="D31" s="40" t="s">
        <v>117</v>
      </c>
      <c r="E31" s="40">
        <v>1761</v>
      </c>
      <c r="K31" s="79"/>
      <c r="L31" s="38" t="s">
        <v>118</v>
      </c>
      <c r="M31" s="7" t="s">
        <v>119</v>
      </c>
      <c r="N31" s="7">
        <v>249</v>
      </c>
      <c r="O31" s="23"/>
      <c r="P31" s="41"/>
      <c r="Q31" s="42"/>
      <c r="R31" s="43"/>
      <c r="S31" s="44"/>
    </row>
    <row r="32" spans="1:19" x14ac:dyDescent="0.25">
      <c r="B32" s="78"/>
      <c r="C32" s="20">
        <v>1250</v>
      </c>
      <c r="D32" s="20" t="s">
        <v>120</v>
      </c>
      <c r="E32" s="20">
        <v>1220</v>
      </c>
      <c r="K32" s="79"/>
      <c r="L32" s="38" t="s">
        <v>121</v>
      </c>
      <c r="M32" s="7" t="s">
        <v>122</v>
      </c>
      <c r="N32" s="7">
        <v>291</v>
      </c>
      <c r="O32" s="23"/>
      <c r="P32" s="64" t="s">
        <v>123</v>
      </c>
      <c r="Q32" s="64"/>
      <c r="R32" s="64"/>
      <c r="S32" s="65"/>
    </row>
    <row r="33" spans="1:19" ht="22.5" customHeight="1" x14ac:dyDescent="0.25">
      <c r="B33" s="78"/>
      <c r="C33" s="20">
        <v>1000</v>
      </c>
      <c r="D33" s="40" t="s">
        <v>124</v>
      </c>
      <c r="E33" s="40">
        <v>886</v>
      </c>
      <c r="K33" s="79"/>
      <c r="L33" s="38" t="s">
        <v>125</v>
      </c>
      <c r="M33" s="7" t="s">
        <v>126</v>
      </c>
      <c r="N33" s="7">
        <v>309</v>
      </c>
      <c r="O33" s="23"/>
      <c r="P33" s="89" t="s">
        <v>37</v>
      </c>
      <c r="Q33" s="17"/>
      <c r="R33" s="15"/>
      <c r="S33" s="16"/>
    </row>
    <row r="34" spans="1:19" ht="22.5" customHeight="1" x14ac:dyDescent="0.25">
      <c r="B34" s="78"/>
      <c r="C34" s="20">
        <v>630</v>
      </c>
      <c r="D34" s="20" t="s">
        <v>127</v>
      </c>
      <c r="E34" s="20">
        <v>532</v>
      </c>
      <c r="K34" s="79"/>
      <c r="L34" s="38" t="s">
        <v>128</v>
      </c>
      <c r="M34" s="7" t="s">
        <v>129</v>
      </c>
      <c r="N34" s="7">
        <v>317</v>
      </c>
      <c r="O34" s="23"/>
      <c r="P34" s="89"/>
      <c r="Q34" s="18" t="s">
        <v>130</v>
      </c>
      <c r="R34" s="18" t="s">
        <v>38</v>
      </c>
      <c r="S34" s="19" t="s">
        <v>39</v>
      </c>
    </row>
    <row r="35" spans="1:19" ht="22.5" customHeight="1" x14ac:dyDescent="0.25">
      <c r="B35" s="78"/>
      <c r="C35" s="20">
        <v>400</v>
      </c>
      <c r="D35" s="20" t="s">
        <v>131</v>
      </c>
      <c r="E35" s="20">
        <v>309</v>
      </c>
      <c r="K35" s="79"/>
      <c r="L35" s="38" t="s">
        <v>132</v>
      </c>
      <c r="M35" s="7" t="s">
        <v>133</v>
      </c>
      <c r="N35" s="7">
        <v>358</v>
      </c>
      <c r="O35" s="23"/>
      <c r="P35" s="90" t="s">
        <v>134</v>
      </c>
      <c r="Q35" s="6">
        <v>1</v>
      </c>
      <c r="R35" s="45" t="s">
        <v>31</v>
      </c>
      <c r="S35" s="46">
        <v>767</v>
      </c>
    </row>
    <row r="36" spans="1:19" x14ac:dyDescent="0.25">
      <c r="B36" s="78"/>
      <c r="C36" s="20">
        <v>250</v>
      </c>
      <c r="D36" s="20" t="s">
        <v>131</v>
      </c>
      <c r="E36" s="20">
        <v>309</v>
      </c>
      <c r="K36" s="79"/>
      <c r="L36" s="38" t="s">
        <v>135</v>
      </c>
      <c r="M36" s="7" t="s">
        <v>136</v>
      </c>
      <c r="N36" s="7">
        <v>407</v>
      </c>
      <c r="O36" s="23"/>
      <c r="P36" s="91"/>
      <c r="Q36" s="6">
        <v>2</v>
      </c>
      <c r="R36" s="45" t="s">
        <v>137</v>
      </c>
      <c r="S36" s="46">
        <v>1151</v>
      </c>
    </row>
    <row r="37" spans="1:19" ht="15.75" customHeight="1" x14ac:dyDescent="0.25">
      <c r="A37" s="11"/>
      <c r="B37" s="92" t="s">
        <v>138</v>
      </c>
      <c r="C37" s="70"/>
      <c r="D37" s="70"/>
      <c r="E37" s="93"/>
      <c r="K37" s="79"/>
      <c r="L37" s="38" t="s">
        <v>139</v>
      </c>
      <c r="M37" s="7" t="s">
        <v>140</v>
      </c>
      <c r="N37" s="7">
        <v>452</v>
      </c>
      <c r="O37" s="23"/>
      <c r="P37" s="47"/>
      <c r="Q37" s="6"/>
      <c r="R37" s="6"/>
      <c r="S37" s="24"/>
    </row>
    <row r="38" spans="1:19" x14ac:dyDescent="0.25">
      <c r="B38" s="48" t="s">
        <v>37</v>
      </c>
      <c r="C38" s="15"/>
      <c r="D38" s="15"/>
      <c r="E38" s="15"/>
      <c r="K38" s="49"/>
      <c r="L38" s="50"/>
      <c r="M38" s="50"/>
      <c r="N38" s="50"/>
      <c r="O38" s="23"/>
      <c r="P38" s="90" t="s">
        <v>33</v>
      </c>
      <c r="Q38" s="6">
        <v>1</v>
      </c>
      <c r="R38" s="45" t="s">
        <v>32</v>
      </c>
      <c r="S38" s="46">
        <v>699</v>
      </c>
    </row>
    <row r="39" spans="1:19" ht="22.5" x14ac:dyDescent="0.25">
      <c r="B39" s="48"/>
      <c r="C39" s="18" t="s">
        <v>76</v>
      </c>
      <c r="D39" s="18" t="s">
        <v>38</v>
      </c>
      <c r="E39" s="18" t="s">
        <v>39</v>
      </c>
      <c r="K39" s="94" t="s">
        <v>99</v>
      </c>
      <c r="L39" s="64"/>
      <c r="M39" s="64"/>
      <c r="N39" s="64"/>
      <c r="O39" s="23"/>
      <c r="P39" s="91"/>
      <c r="Q39" s="6">
        <v>2</v>
      </c>
      <c r="R39" s="45" t="s">
        <v>141</v>
      </c>
      <c r="S39" s="46">
        <v>784</v>
      </c>
    </row>
    <row r="40" spans="1:19" ht="27.75" customHeight="1" x14ac:dyDescent="0.25">
      <c r="B40" s="78" t="s">
        <v>142</v>
      </c>
      <c r="C40" s="20">
        <v>250</v>
      </c>
      <c r="D40" s="20" t="s">
        <v>143</v>
      </c>
      <c r="E40" s="20">
        <v>775</v>
      </c>
      <c r="K40" s="61" t="s">
        <v>37</v>
      </c>
      <c r="L40" s="17"/>
      <c r="M40" s="15"/>
      <c r="N40" s="15"/>
      <c r="O40" s="23"/>
      <c r="P40" s="51"/>
      <c r="Q40" s="38"/>
      <c r="R40" s="7"/>
      <c r="S40" s="52"/>
    </row>
    <row r="41" spans="1:19" ht="22.5" customHeight="1" x14ac:dyDescent="0.25">
      <c r="B41" s="78"/>
      <c r="C41" s="20">
        <v>160</v>
      </c>
      <c r="D41" s="20" t="s">
        <v>144</v>
      </c>
      <c r="E41" s="20">
        <v>703</v>
      </c>
      <c r="K41" s="61"/>
      <c r="L41" s="18" t="s">
        <v>130</v>
      </c>
      <c r="M41" s="18" t="s">
        <v>38</v>
      </c>
      <c r="N41" s="18" t="s">
        <v>39</v>
      </c>
      <c r="O41" s="23"/>
      <c r="P41" s="51"/>
      <c r="Q41" s="38"/>
      <c r="R41" s="7"/>
      <c r="S41" s="52"/>
    </row>
    <row r="42" spans="1:19" ht="24.75" customHeight="1" x14ac:dyDescent="0.25">
      <c r="B42" s="78"/>
      <c r="C42" s="20">
        <v>100</v>
      </c>
      <c r="D42" s="20" t="s">
        <v>145</v>
      </c>
      <c r="E42" s="20">
        <v>655</v>
      </c>
      <c r="K42" s="75" t="s">
        <v>134</v>
      </c>
      <c r="L42" s="6">
        <v>1</v>
      </c>
      <c r="M42" s="7" t="s">
        <v>146</v>
      </c>
      <c r="N42" s="7">
        <v>499</v>
      </c>
      <c r="O42" s="23"/>
      <c r="P42" s="23"/>
      <c r="Q42" s="23"/>
      <c r="R42" s="23"/>
      <c r="S42" s="28"/>
    </row>
    <row r="43" spans="1:19" ht="25.5" customHeight="1" x14ac:dyDescent="0.25">
      <c r="B43" s="78"/>
      <c r="C43" s="20">
        <v>63</v>
      </c>
      <c r="D43" s="20" t="s">
        <v>147</v>
      </c>
      <c r="E43" s="20">
        <v>617</v>
      </c>
      <c r="K43" s="77"/>
      <c r="L43" s="6">
        <v>2</v>
      </c>
      <c r="M43" s="7" t="s">
        <v>137</v>
      </c>
      <c r="N43" s="7">
        <v>798</v>
      </c>
      <c r="O43" s="23"/>
      <c r="P43" s="23"/>
      <c r="Q43" s="23"/>
      <c r="R43" s="23"/>
      <c r="S43" s="28"/>
    </row>
    <row r="44" spans="1:19" ht="24.75" customHeight="1" x14ac:dyDescent="0.25">
      <c r="B44" s="78"/>
      <c r="C44" s="20">
        <v>40</v>
      </c>
      <c r="D44" s="20" t="s">
        <v>148</v>
      </c>
      <c r="E44" s="20">
        <v>590</v>
      </c>
      <c r="K44" s="32"/>
      <c r="L44" s="6"/>
      <c r="M44" s="6"/>
      <c r="N44" s="6"/>
      <c r="O44" s="23"/>
      <c r="P44" s="23"/>
      <c r="Q44" s="23"/>
      <c r="R44" s="23"/>
      <c r="S44" s="28"/>
    </row>
    <row r="45" spans="1:19" ht="24.75" customHeight="1" x14ac:dyDescent="0.25">
      <c r="B45" s="78"/>
      <c r="C45" s="20">
        <v>25</v>
      </c>
      <c r="D45" s="20" t="s">
        <v>149</v>
      </c>
      <c r="E45" s="20">
        <v>573</v>
      </c>
      <c r="K45" s="75" t="s">
        <v>33</v>
      </c>
      <c r="L45" s="6">
        <v>1</v>
      </c>
      <c r="M45" s="7" t="s">
        <v>150</v>
      </c>
      <c r="N45" s="7">
        <v>517</v>
      </c>
      <c r="O45" s="23"/>
      <c r="P45" s="23"/>
      <c r="Q45" s="23"/>
      <c r="R45" s="23"/>
      <c r="S45" s="28"/>
    </row>
    <row r="46" spans="1:19" ht="24.75" customHeight="1" x14ac:dyDescent="0.25">
      <c r="B46" s="78"/>
      <c r="C46" s="20">
        <v>16</v>
      </c>
      <c r="D46" s="20" t="s">
        <v>151</v>
      </c>
      <c r="E46" s="20">
        <v>551</v>
      </c>
      <c r="K46" s="77"/>
      <c r="L46" s="6">
        <v>2</v>
      </c>
      <c r="M46" s="7" t="s">
        <v>152</v>
      </c>
      <c r="N46" s="7">
        <v>602</v>
      </c>
      <c r="O46" s="23"/>
      <c r="P46" s="23"/>
      <c r="Q46" s="23"/>
      <c r="R46" s="23"/>
      <c r="S46" s="28"/>
    </row>
    <row r="47" spans="1:19" x14ac:dyDescent="0.25">
      <c r="K47" s="54"/>
      <c r="L47" s="38"/>
      <c r="M47" s="7"/>
      <c r="N47" s="7"/>
      <c r="O47" s="23"/>
      <c r="P47" s="23"/>
      <c r="Q47" s="23"/>
      <c r="R47" s="23"/>
      <c r="S47" s="28"/>
    </row>
    <row r="48" spans="1:19" ht="16.5" thickBot="1" x14ac:dyDescent="0.3">
      <c r="K48" s="55"/>
      <c r="L48" s="56"/>
      <c r="M48" s="57"/>
      <c r="N48" s="57"/>
      <c r="O48" s="58"/>
      <c r="P48" s="58"/>
      <c r="Q48" s="58"/>
      <c r="R48" s="58"/>
      <c r="S48" s="59"/>
    </row>
  </sheetData>
  <mergeCells count="43">
    <mergeCell ref="B40:B46"/>
    <mergeCell ref="K40:K41"/>
    <mergeCell ref="K42:K43"/>
    <mergeCell ref="K45:K46"/>
    <mergeCell ref="P32:S32"/>
    <mergeCell ref="P33:P34"/>
    <mergeCell ref="P35:P36"/>
    <mergeCell ref="B37:E37"/>
    <mergeCell ref="P38:P39"/>
    <mergeCell ref="K39:N39"/>
    <mergeCell ref="B20:E20"/>
    <mergeCell ref="K20:K21"/>
    <mergeCell ref="P20:P21"/>
    <mergeCell ref="B21:B22"/>
    <mergeCell ref="B23:B27"/>
    <mergeCell ref="K24:N24"/>
    <mergeCell ref="P24:S24"/>
    <mergeCell ref="K25:K26"/>
    <mergeCell ref="L25:N25"/>
    <mergeCell ref="P25:P26"/>
    <mergeCell ref="Q25:S25"/>
    <mergeCell ref="K27:K37"/>
    <mergeCell ref="P27:P30"/>
    <mergeCell ref="B28:E28"/>
    <mergeCell ref="B29:B30"/>
    <mergeCell ref="B31:B36"/>
    <mergeCell ref="B5:B10"/>
    <mergeCell ref="K5:K14"/>
    <mergeCell ref="P5:P12"/>
    <mergeCell ref="B11:E11"/>
    <mergeCell ref="B12:B13"/>
    <mergeCell ref="B14:B19"/>
    <mergeCell ref="K15:N15"/>
    <mergeCell ref="K17:K18"/>
    <mergeCell ref="B3:B4"/>
    <mergeCell ref="K3:K4"/>
    <mergeCell ref="P3:P4"/>
    <mergeCell ref="Q3:S3"/>
    <mergeCell ref="B1:E1"/>
    <mergeCell ref="K1:S1"/>
    <mergeCell ref="B2:E2"/>
    <mergeCell ref="K2:N2"/>
    <mergeCell ref="P2:S2"/>
  </mergeCells>
  <pageMargins left="0.7" right="0.7" top="0.75" bottom="0.75" header="0.3" footer="0.3"/>
  <pageSetup paperSize="9" scale="3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Прил.3_0,4-10кВ_над.</vt:lpstr>
      <vt:lpstr>Табличные значения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Хайбуллин Алексей Вячеславович</cp:lastModifiedBy>
  <cp:lastPrinted>2021-06-15T11:42:23Z</cp:lastPrinted>
  <dcterms:created xsi:type="dcterms:W3CDTF">2021-05-28T12:31:03Z</dcterms:created>
  <dcterms:modified xsi:type="dcterms:W3CDTF">2021-07-08T13:35:58Z</dcterms:modified>
</cp:coreProperties>
</file>