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основывающие_к_Версии2_июль\Отобранные_в_ИТОГОВУЮ\ТХ_ФИНАЛ\"/>
    </mc:Choice>
  </mc:AlternateContent>
  <xr:revisionPtr revIDLastSave="0" documentId="13_ncr:1_{FB46E9B5-08AC-4F4B-98DC-A26D8299F9EF}" xr6:coauthVersionLast="36" xr6:coauthVersionMax="36" xr10:uidLastSave="{00000000-0000-0000-0000-000000000000}"/>
  <bookViews>
    <workbookView xWindow="-120" yWindow="-120" windowWidth="29040" windowHeight="15840" tabRatio="548" xr2:uid="{00000000-000D-0000-FFFF-FFFF00000000}"/>
  </bookViews>
  <sheets>
    <sheet name="35-110" sheetId="126" r:id="rId1"/>
  </sheets>
  <definedNames>
    <definedName name="_xlnm.Print_Area" localSheetId="0">'35-110'!$A$1:$N$59</definedName>
  </definedNames>
  <calcPr calcId="191029" calcMode="manual"/>
</workbook>
</file>

<file path=xl/calcChain.xml><?xml version="1.0" encoding="utf-8"?>
<calcChain xmlns="http://schemas.openxmlformats.org/spreadsheetml/2006/main">
  <c r="N28" i="126" l="1"/>
  <c r="N29" i="126"/>
  <c r="N30" i="126"/>
  <c r="N31" i="126"/>
  <c r="N26" i="126"/>
  <c r="F23" i="126" l="1"/>
  <c r="N23" i="126" l="1"/>
</calcChain>
</file>

<file path=xl/sharedStrings.xml><?xml version="1.0" encoding="utf-8"?>
<sst xmlns="http://schemas.openxmlformats.org/spreadsheetml/2006/main" count="127" uniqueCount="96">
  <si>
    <t>Утверждаю:</t>
  </si>
  <si>
    <t xml:space="preserve"> Идентификатор инвестиционного проекта</t>
  </si>
  <si>
    <t>№
п/п</t>
  </si>
  <si>
    <t>Номер
расценки</t>
  </si>
  <si>
    <t>Наименование параметра</t>
  </si>
  <si>
    <t xml:space="preserve">(Должность, ФИО) </t>
  </si>
  <si>
    <t>исполнитель:</t>
  </si>
  <si>
    <t>(ФИО)</t>
  </si>
  <si>
    <t>Технические характеристики инвестиционного проекта</t>
  </si>
  <si>
    <t>(Подпись)</t>
  </si>
  <si>
    <t>Приложение № ___</t>
  </si>
  <si>
    <t xml:space="preserve">к приказу АО "ЛОЭСК" </t>
  </si>
  <si>
    <t>от _____ _______2021</t>
  </si>
  <si>
    <t>«______» _________________ 2021</t>
  </si>
  <si>
    <t>Первый заместитель генерального директора - технический директор</t>
  </si>
  <si>
    <t>Магдеев Н.Н.</t>
  </si>
  <si>
    <t xml:space="preserve">(Подпись) 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</si>
  <si>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</si>
  <si>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</si>
  <si>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</si>
  <si>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</si>
  <si>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</si>
  <si>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</si>
  <si>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</si>
  <si>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</si>
  <si>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</si>
  <si>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</si>
  <si>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</si>
  <si>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</si>
  <si>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</si>
  <si>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>Единица
измерения</t>
  </si>
  <si>
    <t>Количество</t>
  </si>
  <si>
    <t>Бокс, Стр-во ПС 35 кВ Тепличный Комплекс в г. Пикалево ЛО (20-1-20-1-08-03-0-1343)</t>
  </si>
  <si>
    <t>L_20-1-20-1-08-03-0-1343</t>
  </si>
  <si>
    <t>Б1-05</t>
  </si>
  <si>
    <t>З2-01</t>
  </si>
  <si>
    <t>В3-14-1</t>
  </si>
  <si>
    <t>Т4-03-1</t>
  </si>
  <si>
    <t>Т5-12-4</t>
  </si>
  <si>
    <t>В3-01-1</t>
  </si>
  <si>
    <t>А1-05</t>
  </si>
  <si>
    <t>А1-04</t>
  </si>
  <si>
    <t>А3-01</t>
  </si>
  <si>
    <t>А6-01</t>
  </si>
  <si>
    <t>Н3-02-5</t>
  </si>
  <si>
    <t>И14-01</t>
  </si>
  <si>
    <t>И14-07</t>
  </si>
  <si>
    <t>И14-10</t>
  </si>
  <si>
    <t>И13-02</t>
  </si>
  <si>
    <t>И13-04</t>
  </si>
  <si>
    <t>И13-06</t>
  </si>
  <si>
    <t>И13-07</t>
  </si>
  <si>
    <t>Н2-02</t>
  </si>
  <si>
    <t>И15-01</t>
  </si>
  <si>
    <t>И15-02</t>
  </si>
  <si>
    <t>И15-04</t>
  </si>
  <si>
    <t>И15-05</t>
  </si>
  <si>
    <t>И15-07</t>
  </si>
  <si>
    <t>И15-08</t>
  </si>
  <si>
    <t>И15-09</t>
  </si>
  <si>
    <t>И15-10</t>
  </si>
  <si>
    <t>П11-01</t>
  </si>
  <si>
    <t>У3-02</t>
  </si>
  <si>
    <t>П1-01</t>
  </si>
  <si>
    <t>1 м2</t>
  </si>
  <si>
    <t>1 ед.</t>
  </si>
  <si>
    <t>1 ячейка</t>
  </si>
  <si>
    <t>1 точка учета</t>
  </si>
  <si>
    <t>1 км</t>
  </si>
  <si>
    <t>1 объект</t>
  </si>
  <si>
    <t>1 м по трассе</t>
  </si>
  <si>
    <t>1 точка наблюдения</t>
  </si>
  <si>
    <t>1 точка доступа</t>
  </si>
  <si>
    <t>1м2 здания</t>
  </si>
  <si>
    <t>1м периметра ПС</t>
  </si>
  <si>
    <t>1 га</t>
  </si>
  <si>
    <t>ИКК</t>
  </si>
  <si>
    <t xml:space="preserve">АСУТП ПС и ТМ </t>
  </si>
  <si>
    <t xml:space="preserve">Главный специалист ОПР, Русанов Максим Алекснадрович 
</t>
  </si>
  <si>
    <t xml:space="preserve">Подготовка и устройство территории ПС (ЗПС) </t>
  </si>
  <si>
    <t xml:space="preserve">Постоянная часть ЗПС </t>
  </si>
  <si>
    <t xml:space="preserve">Ячейка выключателя КРУ 6-35кВ  </t>
  </si>
  <si>
    <t xml:space="preserve">Ячейка трансформатора 6-35 кВ </t>
  </si>
  <si>
    <t>Ячейка выключателя КРУ 6-35 кВ</t>
  </si>
  <si>
    <t xml:space="preserve">Система ВЧ связи 35-750 кВ  </t>
  </si>
  <si>
    <t>Контрольный (силовой) кабель</t>
  </si>
  <si>
    <t xml:space="preserve">Сети связи  </t>
  </si>
  <si>
    <t>Системы оперативного постоянного тока и собственных нужд ПС</t>
  </si>
  <si>
    <t>Кабельные сооружения для прокладки кабельной линии</t>
  </si>
  <si>
    <t>Комплексная система безопасности ПС</t>
  </si>
  <si>
    <t xml:space="preserve">Кадастровые работы ПС (ЗПС) и работы по установлению земельных отношений </t>
  </si>
  <si>
    <t>Защитные конструкции ПС</t>
  </si>
  <si>
    <t>Проектно-изыскательские работы для ПС</t>
  </si>
  <si>
    <t>2*</t>
  </si>
  <si>
    <t>Ячейка трансформатора 35-500 кВ*</t>
  </si>
  <si>
    <t>* - в УНЦ отсутствует расценка на трансформаторы мощностью 3,2 МВА, указана расценка на трансформаторы мощностью 4 МВА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</si>
</sst>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i/>
      <sz val="12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protection locked="0"/>
    </xf>
    <xf numFmtId="0" fontId="2" fillId="0" borderId="0"/>
    <xf numFmtId="0" fontId="1" fillId="0" borderId="0"/>
    <xf numFmtId="0" fontId="5" fillId="0" borderId="0" applyNumberFormat="0" applyFill="0" applyBorder="0" applyAlignment="0" applyProtection="0"/>
    <xf numFmtId="0" fontId="4" fillId="0" borderId="0"/>
  </cellStyleXfs>
  <cellXfs count="53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/>
    <xf numFmtId="0" fontId="3" fillId="2" borderId="0" xfId="0" applyFont="1" applyFill="1"/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49" fontId="8" fillId="0" borderId="0" xfId="0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0" fontId="10" fillId="0" borderId="4" xfId="0" applyNumberFormat="1" applyFont="1" applyFill="1" applyBorder="1" applyAlignment="1">
      <alignment horizontal="left" vertical="center" wrapText="1"/>
    </xf>
    <xf numFmtId="0" fontId="11" fillId="0" borderId="6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wrapText="1"/>
    </xf>
    <xf numFmtId="0" fontId="12" fillId="0" borderId="0" xfId="1" applyFont="1" applyFill="1" applyBorder="1" applyAlignment="1">
      <alignment horizontal="center" vertical="center"/>
      <protection locked="0"/>
    </xf>
    <xf numFmtId="0" fontId="12" fillId="0" borderId="0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Alignment="1">
      <alignment horizontal="right" vertical="center"/>
    </xf>
    <xf numFmtId="49" fontId="8" fillId="0" borderId="0" xfId="0" applyNumberFormat="1" applyFont="1" applyFill="1" applyAlignment="1">
      <alignment horizontal="left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3" xfId="2" quotePrefix="1" applyFont="1" applyFill="1" applyBorder="1" applyAlignment="1">
      <alignment horizontal="center" vertical="center" wrapText="1"/>
    </xf>
    <xf numFmtId="0" fontId="14" fillId="0" borderId="3" xfId="2" applyFont="1" applyFill="1" applyBorder="1" applyAlignment="1">
      <alignment horizontal="center" vertical="center" wrapText="1"/>
    </xf>
    <xf numFmtId="0" fontId="15" fillId="0" borderId="0" xfId="0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6" fillId="0" borderId="1" xfId="1" applyNumberFormat="1" applyFont="1" applyFill="1" applyBorder="1" applyAlignment="1">
      <alignment vertical="top"/>
      <protection locked="0"/>
    </xf>
    <xf numFmtId="0" fontId="16" fillId="0" borderId="2" xfId="1" applyNumberFormat="1" applyFont="1" applyFill="1" applyBorder="1" applyAlignment="1">
      <alignment vertical="top"/>
      <protection locked="0"/>
    </xf>
    <xf numFmtId="0" fontId="8" fillId="0" borderId="2" xfId="1" applyFont="1" applyFill="1" applyBorder="1" applyAlignment="1">
      <alignment vertical="center"/>
      <protection locked="0"/>
    </xf>
    <xf numFmtId="0" fontId="8" fillId="0" borderId="5" xfId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5" xfId="1" applyNumberFormat="1" applyFont="1" applyFill="1" applyBorder="1" applyAlignment="1">
      <alignment horizontal="center" vertical="center" wrapText="1"/>
      <protection locked="0"/>
    </xf>
    <xf numFmtId="0" fontId="16" fillId="0" borderId="5" xfId="1" applyFont="1" applyFill="1" applyBorder="1" applyAlignment="1">
      <alignment horizontal="center" vertical="center"/>
      <protection locked="0"/>
    </xf>
    <xf numFmtId="0" fontId="16" fillId="0" borderId="5" xfId="1" applyFont="1" applyFill="1" applyBorder="1" applyAlignment="1">
      <alignment horizontal="center" vertical="center" wrapText="1"/>
      <protection locked="0"/>
    </xf>
    <xf numFmtId="0" fontId="16" fillId="0" borderId="5" xfId="1" applyFont="1" applyFill="1" applyBorder="1" applyAlignment="1">
      <alignment horizontal="center" vertical="center"/>
      <protection locked="0"/>
    </xf>
    <xf numFmtId="0" fontId="16" fillId="0" borderId="5" xfId="1" applyFont="1" applyFill="1" applyBorder="1" applyAlignment="1">
      <alignment horizontal="center" vertical="center" wrapText="1"/>
      <protection locked="0"/>
    </xf>
    <xf numFmtId="0" fontId="16" fillId="0" borderId="5" xfId="1" applyFont="1" applyFill="1" applyBorder="1" applyAlignment="1">
      <alignment horizontal="right" vertical="center"/>
      <protection locked="0"/>
    </xf>
    <xf numFmtId="4" fontId="16" fillId="0" borderId="5" xfId="1" applyNumberFormat="1" applyFont="1" applyFill="1" applyBorder="1" applyAlignment="1">
      <alignment horizontal="center" vertical="center" wrapText="1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49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5" xfId="0" applyFont="1" applyFill="1" applyBorder="1" applyAlignment="1">
      <alignment horizontal="left" wrapText="1"/>
    </xf>
    <xf numFmtId="1" fontId="8" fillId="0" borderId="5" xfId="1" applyNumberFormat="1" applyFont="1" applyFill="1" applyBorder="1" applyAlignment="1">
      <alignment horizontal="center" vertical="center"/>
      <protection locked="0"/>
    </xf>
    <xf numFmtId="4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0" applyNumberFormat="1" applyFont="1" applyFill="1" applyBorder="1" applyAlignment="1">
      <alignment horizontal="left" vertical="center"/>
    </xf>
    <xf numFmtId="164" fontId="7" fillId="0" borderId="3" xfId="1" applyNumberFormat="1" applyFont="1" applyFill="1" applyBorder="1" applyAlignment="1">
      <alignment wrapText="1"/>
      <protection locked="0"/>
    </xf>
    <xf numFmtId="0" fontId="7" fillId="0" borderId="3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4" fillId="0" borderId="0" xfId="1" applyNumberFormat="1" applyFont="1" applyFill="1" applyAlignment="1">
      <alignment horizontal="left" wrapText="1"/>
      <protection locked="0"/>
    </xf>
  </cellXfs>
  <cellStyles count="6">
    <cellStyle name="Normal" xfId="2" xr:uid="{00000000-0005-0000-0000-000000000000}"/>
    <cellStyle name="Гиперссылка" xfId="4" builtinId="8" customBuiltin="1"/>
    <cellStyle name="Обычный" xfId="0" builtinId="0"/>
    <cellStyle name="Обычный 14" xfId="5" xr:uid="{00000000-0005-0000-0000-000003000000}"/>
    <cellStyle name="Обычный 2" xfId="1" xr:uid="{00000000-0005-0000-0000-000004000000}"/>
    <cellStyle name="Обычный 3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59"/>
  <sheetViews>
    <sheetView tabSelected="1" view="pageBreakPreview" topLeftCell="A22" zoomScaleNormal="55" zoomScaleSheetLayoutView="100" workbookViewId="0">
      <selection activeCell="L39" sqref="L39"/>
    </sheetView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16.140625" style="5" customWidth="1"/>
    <col min="6" max="6" width="14.28515625" style="11" customWidth="1"/>
    <col min="7" max="14" width="10.14062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10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12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0</v>
      </c>
    </row>
    <row r="6" spans="1:39" ht="74.45" customHeight="1" thickBot="1" x14ac:dyDescent="0.3">
      <c r="A6" s="7"/>
      <c r="B6" s="7"/>
      <c r="C6" s="8"/>
      <c r="D6" s="12" t="s">
        <v>14</v>
      </c>
      <c r="E6" s="12"/>
    </row>
    <row r="7" spans="1:39" ht="64.5" customHeight="1" x14ac:dyDescent="0.3">
      <c r="A7" s="7"/>
      <c r="B7" s="7"/>
      <c r="C7" s="8"/>
      <c r="D7" s="13"/>
      <c r="E7" s="14" t="s">
        <v>15</v>
      </c>
    </row>
    <row r="8" spans="1:39" ht="20.25" customHeight="1" x14ac:dyDescent="0.25">
      <c r="A8" s="7"/>
      <c r="B8" s="7"/>
      <c r="C8" s="8"/>
      <c r="D8" s="15" t="s">
        <v>9</v>
      </c>
      <c r="E8" s="16" t="s">
        <v>7</v>
      </c>
    </row>
    <row r="9" spans="1:39" ht="31.5" customHeight="1" x14ac:dyDescent="0.25">
      <c r="A9" s="7"/>
      <c r="B9" s="7"/>
      <c r="C9" s="8"/>
      <c r="D9" s="9"/>
      <c r="E9" s="17" t="s">
        <v>13</v>
      </c>
    </row>
    <row r="10" spans="1:39" x14ac:dyDescent="0.25">
      <c r="A10" s="18"/>
      <c r="B10" s="18"/>
      <c r="C10" s="8"/>
      <c r="D10" s="9"/>
      <c r="E10" s="9"/>
    </row>
    <row r="11" spans="1:39" x14ac:dyDescent="0.25">
      <c r="A11" s="18"/>
      <c r="B11" s="18"/>
      <c r="C11" s="8"/>
      <c r="D11" s="9"/>
      <c r="E11" s="9"/>
    </row>
    <row r="12" spans="1:39" x14ac:dyDescent="0.25">
      <c r="A12" s="18"/>
      <c r="B12" s="18"/>
      <c r="C12" s="8"/>
      <c r="D12" s="9"/>
      <c r="E12" s="9"/>
    </row>
    <row r="13" spans="1:39" x14ac:dyDescent="0.25">
      <c r="A13" s="18"/>
      <c r="B13" s="18"/>
      <c r="C13" s="8"/>
      <c r="D13" s="9"/>
      <c r="E13" s="9"/>
    </row>
    <row r="14" spans="1:39" x14ac:dyDescent="0.25">
      <c r="A14" s="18"/>
      <c r="B14" s="18"/>
      <c r="C14" s="8"/>
      <c r="D14" s="9"/>
      <c r="E14" s="9"/>
    </row>
    <row r="15" spans="1:39" ht="33.75" customHeight="1" x14ac:dyDescent="0.25">
      <c r="A15" s="19" t="s">
        <v>8</v>
      </c>
      <c r="B15" s="19"/>
      <c r="C15" s="19"/>
      <c r="D15" s="19"/>
      <c r="E15" s="19"/>
    </row>
    <row r="16" spans="1:39" ht="34.5" customHeight="1" x14ac:dyDescent="0.25">
      <c r="A16" s="20" t="s">
        <v>32</v>
      </c>
      <c r="B16" s="21"/>
      <c r="C16" s="21"/>
      <c r="D16" s="21"/>
      <c r="E16" s="21"/>
      <c r="F16" s="22"/>
      <c r="G16" s="22"/>
      <c r="H16" s="22"/>
      <c r="I16" s="22"/>
      <c r="J16" s="22"/>
    </row>
    <row r="17" spans="1:39" ht="36.75" customHeight="1" x14ac:dyDescent="0.25">
      <c r="A17" s="23"/>
      <c r="B17" s="23"/>
      <c r="C17" s="8"/>
      <c r="D17" s="9"/>
      <c r="E17" s="9"/>
    </row>
    <row r="18" spans="1:39" x14ac:dyDescent="0.25">
      <c r="A18" s="24" t="s">
        <v>1</v>
      </c>
      <c r="B18" s="25"/>
      <c r="C18" s="26"/>
      <c r="D18" s="27" t="s">
        <v>33</v>
      </c>
      <c r="E18" s="27"/>
    </row>
    <row r="19" spans="1:39" x14ac:dyDescent="0.25">
      <c r="A19" s="23"/>
      <c r="B19" s="23"/>
      <c r="C19" s="8"/>
      <c r="D19" s="28"/>
      <c r="E19" s="28"/>
    </row>
    <row r="20" spans="1:39" x14ac:dyDescent="0.25">
      <c r="A20" s="29" t="s">
        <v>2</v>
      </c>
      <c r="B20" s="29" t="s">
        <v>3</v>
      </c>
      <c r="C20" s="30" t="s">
        <v>4</v>
      </c>
      <c r="D20" s="31" t="s">
        <v>30</v>
      </c>
      <c r="E20" s="31" t="s">
        <v>31</v>
      </c>
      <c r="F20" s="30" t="s">
        <v>17</v>
      </c>
      <c r="G20" s="30"/>
      <c r="H20" s="30"/>
      <c r="I20" s="30"/>
      <c r="J20" s="30"/>
      <c r="K20" s="30"/>
      <c r="L20" s="30"/>
      <c r="M20" s="30"/>
      <c r="N20" s="30"/>
    </row>
    <row r="21" spans="1:39" ht="25.9" customHeight="1" x14ac:dyDescent="0.25">
      <c r="A21" s="29"/>
      <c r="B21" s="29"/>
      <c r="C21" s="30"/>
      <c r="D21" s="31"/>
      <c r="E21" s="31"/>
      <c r="F21" s="31" t="s">
        <v>18</v>
      </c>
      <c r="G21" s="30" t="s">
        <v>19</v>
      </c>
      <c r="H21" s="30"/>
      <c r="I21" s="30"/>
      <c r="J21" s="30"/>
      <c r="K21" s="30" t="s">
        <v>20</v>
      </c>
      <c r="L21" s="30"/>
      <c r="M21" s="30"/>
      <c r="N21" s="30"/>
    </row>
    <row r="22" spans="1:39" ht="24" customHeight="1" x14ac:dyDescent="0.25">
      <c r="A22" s="29"/>
      <c r="B22" s="29"/>
      <c r="C22" s="30"/>
      <c r="D22" s="31"/>
      <c r="E22" s="31"/>
      <c r="F22" s="31"/>
      <c r="G22" s="32" t="s">
        <v>21</v>
      </c>
      <c r="H22" s="32" t="s">
        <v>22</v>
      </c>
      <c r="I22" s="32" t="s">
        <v>23</v>
      </c>
      <c r="J22" s="32" t="s">
        <v>24</v>
      </c>
      <c r="K22" s="32" t="s">
        <v>25</v>
      </c>
      <c r="L22" s="32" t="s">
        <v>26</v>
      </c>
      <c r="M22" s="32" t="s">
        <v>27</v>
      </c>
      <c r="N22" s="33" t="s">
        <v>28</v>
      </c>
    </row>
    <row r="23" spans="1:39" ht="14.45" customHeight="1" x14ac:dyDescent="0.25">
      <c r="A23" s="34" t="s">
        <v>29</v>
      </c>
      <c r="B23" s="34"/>
      <c r="C23" s="34"/>
      <c r="D23" s="34"/>
      <c r="E23" s="34"/>
      <c r="F23" s="35">
        <f>F27</f>
        <v>6.4</v>
      </c>
      <c r="G23" s="32"/>
      <c r="H23" s="32"/>
      <c r="I23" s="32"/>
      <c r="J23" s="32"/>
      <c r="K23" s="32"/>
      <c r="L23" s="32"/>
      <c r="M23" s="32"/>
      <c r="N23" s="35">
        <f>SUM(N24:N53)</f>
        <v>28</v>
      </c>
    </row>
    <row r="24" spans="1:39" s="3" customFormat="1" x14ac:dyDescent="0.25">
      <c r="A24" s="36">
        <v>1</v>
      </c>
      <c r="B24" s="37" t="s">
        <v>34</v>
      </c>
      <c r="C24" s="38" t="s">
        <v>79</v>
      </c>
      <c r="D24" s="39" t="s">
        <v>64</v>
      </c>
      <c r="E24" s="40">
        <v>1648</v>
      </c>
      <c r="F24" s="40"/>
      <c r="G24" s="40"/>
      <c r="H24" s="40"/>
      <c r="I24" s="40"/>
      <c r="J24" s="40"/>
      <c r="K24" s="40"/>
      <c r="L24" s="40"/>
      <c r="M24" s="40"/>
      <c r="N24" s="40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x14ac:dyDescent="0.25">
      <c r="A25" s="36">
        <v>2</v>
      </c>
      <c r="B25" s="37" t="s">
        <v>35</v>
      </c>
      <c r="C25" s="38" t="s">
        <v>80</v>
      </c>
      <c r="D25" s="39" t="s">
        <v>65</v>
      </c>
      <c r="E25" s="40">
        <v>1</v>
      </c>
      <c r="F25" s="40"/>
      <c r="G25" s="40"/>
      <c r="H25" s="40"/>
      <c r="I25" s="40"/>
      <c r="J25" s="40"/>
      <c r="K25" s="40"/>
      <c r="L25" s="40"/>
      <c r="M25" s="40"/>
      <c r="N25" s="40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x14ac:dyDescent="0.25">
      <c r="A26" s="36">
        <v>3</v>
      </c>
      <c r="B26" s="37" t="s">
        <v>36</v>
      </c>
      <c r="C26" s="38" t="s">
        <v>81</v>
      </c>
      <c r="D26" s="39" t="s">
        <v>66</v>
      </c>
      <c r="E26" s="40">
        <v>6</v>
      </c>
      <c r="F26" s="40"/>
      <c r="G26" s="40"/>
      <c r="H26" s="40"/>
      <c r="I26" s="40"/>
      <c r="J26" s="40"/>
      <c r="K26" s="40"/>
      <c r="L26" s="40"/>
      <c r="M26" s="40"/>
      <c r="N26" s="40">
        <f>E26</f>
        <v>6</v>
      </c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x14ac:dyDescent="0.25">
      <c r="A27" s="36">
        <v>4</v>
      </c>
      <c r="B27" s="37" t="s">
        <v>37</v>
      </c>
      <c r="C27" s="38" t="s">
        <v>94</v>
      </c>
      <c r="D27" s="39" t="s">
        <v>66</v>
      </c>
      <c r="E27" s="40" t="s">
        <v>93</v>
      </c>
      <c r="F27" s="40">
        <v>6.4</v>
      </c>
      <c r="G27" s="40"/>
      <c r="H27" s="40"/>
      <c r="I27" s="40"/>
      <c r="J27" s="40"/>
      <c r="K27" s="40"/>
      <c r="L27" s="40"/>
      <c r="M27" s="40"/>
      <c r="N27" s="40">
        <v>2</v>
      </c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x14ac:dyDescent="0.25">
      <c r="A28" s="36">
        <v>5</v>
      </c>
      <c r="B28" s="37" t="s">
        <v>38</v>
      </c>
      <c r="C28" s="38" t="s">
        <v>82</v>
      </c>
      <c r="D28" s="39" t="s">
        <v>66</v>
      </c>
      <c r="E28" s="40">
        <v>2</v>
      </c>
      <c r="F28" s="40"/>
      <c r="G28" s="40"/>
      <c r="H28" s="40"/>
      <c r="I28" s="40"/>
      <c r="J28" s="40"/>
      <c r="K28" s="40"/>
      <c r="L28" s="40"/>
      <c r="M28" s="40"/>
      <c r="N28" s="40">
        <f t="shared" ref="N28:N31" si="0">E28</f>
        <v>2</v>
      </c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s="3" customFormat="1" x14ac:dyDescent="0.25">
      <c r="A29" s="36">
        <v>6</v>
      </c>
      <c r="B29" s="37" t="s">
        <v>39</v>
      </c>
      <c r="C29" s="38" t="s">
        <v>83</v>
      </c>
      <c r="D29" s="39" t="s">
        <v>66</v>
      </c>
      <c r="E29" s="40">
        <v>8</v>
      </c>
      <c r="F29" s="40"/>
      <c r="G29" s="40"/>
      <c r="H29" s="40"/>
      <c r="I29" s="40"/>
      <c r="J29" s="40"/>
      <c r="K29" s="40"/>
      <c r="L29" s="40"/>
      <c r="M29" s="40"/>
      <c r="N29" s="40">
        <f t="shared" si="0"/>
        <v>8</v>
      </c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s="3" customFormat="1" x14ac:dyDescent="0.25">
      <c r="A30" s="36">
        <v>7</v>
      </c>
      <c r="B30" s="37" t="s">
        <v>40</v>
      </c>
      <c r="C30" s="38" t="s">
        <v>76</v>
      </c>
      <c r="D30" s="39" t="s">
        <v>67</v>
      </c>
      <c r="E30" s="40">
        <v>2</v>
      </c>
      <c r="F30" s="40"/>
      <c r="G30" s="40"/>
      <c r="H30" s="40"/>
      <c r="I30" s="40"/>
      <c r="J30" s="40"/>
      <c r="K30" s="40"/>
      <c r="L30" s="40"/>
      <c r="M30" s="40"/>
      <c r="N30" s="40">
        <f t="shared" si="0"/>
        <v>2</v>
      </c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spans="1:39" s="3" customFormat="1" x14ac:dyDescent="0.25">
      <c r="A31" s="36">
        <v>8</v>
      </c>
      <c r="B31" s="37" t="s">
        <v>41</v>
      </c>
      <c r="C31" s="38" t="s">
        <v>76</v>
      </c>
      <c r="D31" s="39" t="s">
        <v>67</v>
      </c>
      <c r="E31" s="40">
        <v>8</v>
      </c>
      <c r="F31" s="40"/>
      <c r="G31" s="40"/>
      <c r="H31" s="40"/>
      <c r="I31" s="40"/>
      <c r="J31" s="40"/>
      <c r="K31" s="40"/>
      <c r="L31" s="40"/>
      <c r="M31" s="40"/>
      <c r="N31" s="40">
        <f t="shared" si="0"/>
        <v>8</v>
      </c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</row>
    <row r="32" spans="1:39" s="3" customFormat="1" x14ac:dyDescent="0.25">
      <c r="A32" s="36">
        <v>9</v>
      </c>
      <c r="B32" s="37" t="s">
        <v>42</v>
      </c>
      <c r="C32" s="38" t="s">
        <v>77</v>
      </c>
      <c r="D32" s="39" t="s">
        <v>65</v>
      </c>
      <c r="E32" s="40">
        <v>1</v>
      </c>
      <c r="F32" s="40"/>
      <c r="G32" s="40"/>
      <c r="H32" s="40"/>
      <c r="I32" s="40"/>
      <c r="J32" s="40"/>
      <c r="K32" s="40"/>
      <c r="L32" s="40"/>
      <c r="M32" s="40"/>
      <c r="N32" s="40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</row>
    <row r="33" spans="1:39" s="3" customFormat="1" x14ac:dyDescent="0.25">
      <c r="A33" s="36">
        <v>10</v>
      </c>
      <c r="B33" s="37" t="s">
        <v>43</v>
      </c>
      <c r="C33" s="38" t="s">
        <v>84</v>
      </c>
      <c r="D33" s="39" t="s">
        <v>65</v>
      </c>
      <c r="E33" s="40">
        <v>1</v>
      </c>
      <c r="F33" s="40"/>
      <c r="G33" s="40"/>
      <c r="H33" s="40"/>
      <c r="I33" s="40"/>
      <c r="J33" s="40"/>
      <c r="K33" s="40"/>
      <c r="L33" s="40"/>
      <c r="M33" s="40"/>
      <c r="N33" s="40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</row>
    <row r="34" spans="1:39" s="3" customFormat="1" x14ac:dyDescent="0.25">
      <c r="A34" s="36">
        <v>11</v>
      </c>
      <c r="B34" s="37" t="s">
        <v>44</v>
      </c>
      <c r="C34" s="38" t="s">
        <v>85</v>
      </c>
      <c r="D34" s="39" t="s">
        <v>68</v>
      </c>
      <c r="E34" s="40">
        <v>4</v>
      </c>
      <c r="F34" s="40"/>
      <c r="G34" s="40"/>
      <c r="H34" s="40"/>
      <c r="I34" s="40"/>
      <c r="J34" s="40"/>
      <c r="K34" s="40"/>
      <c r="L34" s="40"/>
      <c r="M34" s="40"/>
      <c r="N34" s="40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</row>
    <row r="35" spans="1:39" s="3" customFormat="1" x14ac:dyDescent="0.25">
      <c r="A35" s="36">
        <v>12</v>
      </c>
      <c r="B35" s="37" t="s">
        <v>45</v>
      </c>
      <c r="C35" s="38" t="s">
        <v>86</v>
      </c>
      <c r="D35" s="39" t="s">
        <v>69</v>
      </c>
      <c r="E35" s="40">
        <v>1</v>
      </c>
      <c r="F35" s="40"/>
      <c r="G35" s="40"/>
      <c r="H35" s="40"/>
      <c r="I35" s="40"/>
      <c r="J35" s="40"/>
      <c r="K35" s="40"/>
      <c r="L35" s="40"/>
      <c r="M35" s="40"/>
      <c r="N35" s="40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</row>
    <row r="36" spans="1:39" s="3" customFormat="1" x14ac:dyDescent="0.25">
      <c r="A36" s="36">
        <v>13</v>
      </c>
      <c r="B36" s="37" t="s">
        <v>46</v>
      </c>
      <c r="C36" s="38" t="s">
        <v>86</v>
      </c>
      <c r="D36" s="39" t="s">
        <v>69</v>
      </c>
      <c r="E36" s="40">
        <v>1</v>
      </c>
      <c r="F36" s="40"/>
      <c r="G36" s="40"/>
      <c r="H36" s="40"/>
      <c r="I36" s="40"/>
      <c r="J36" s="40"/>
      <c r="K36" s="40"/>
      <c r="L36" s="40"/>
      <c r="M36" s="40"/>
      <c r="N36" s="40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</row>
    <row r="37" spans="1:39" s="3" customFormat="1" x14ac:dyDescent="0.25">
      <c r="A37" s="36">
        <v>14</v>
      </c>
      <c r="B37" s="37" t="s">
        <v>47</v>
      </c>
      <c r="C37" s="38" t="s">
        <v>86</v>
      </c>
      <c r="D37" s="39" t="s">
        <v>69</v>
      </c>
      <c r="E37" s="40">
        <v>1</v>
      </c>
      <c r="F37" s="40"/>
      <c r="G37" s="40"/>
      <c r="H37" s="40"/>
      <c r="I37" s="40"/>
      <c r="J37" s="40"/>
      <c r="K37" s="40"/>
      <c r="L37" s="40"/>
      <c r="M37" s="40"/>
      <c r="N37" s="40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</row>
    <row r="38" spans="1:39" s="3" customFormat="1" x14ac:dyDescent="0.25">
      <c r="A38" s="36">
        <v>15</v>
      </c>
      <c r="B38" s="37" t="s">
        <v>48</v>
      </c>
      <c r="C38" s="38" t="s">
        <v>87</v>
      </c>
      <c r="D38" s="39" t="s">
        <v>65</v>
      </c>
      <c r="E38" s="40">
        <v>2</v>
      </c>
      <c r="F38" s="40"/>
      <c r="G38" s="40"/>
      <c r="H38" s="40"/>
      <c r="I38" s="40"/>
      <c r="J38" s="40"/>
      <c r="K38" s="40"/>
      <c r="L38" s="40"/>
      <c r="M38" s="40"/>
      <c r="N38" s="40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</row>
    <row r="39" spans="1:39" s="3" customFormat="1" x14ac:dyDescent="0.25">
      <c r="A39" s="36">
        <v>16</v>
      </c>
      <c r="B39" s="37" t="s">
        <v>49</v>
      </c>
      <c r="C39" s="38" t="s">
        <v>87</v>
      </c>
      <c r="D39" s="39" t="s">
        <v>65</v>
      </c>
      <c r="E39" s="40">
        <v>2</v>
      </c>
      <c r="F39" s="40"/>
      <c r="G39" s="40"/>
      <c r="H39" s="40"/>
      <c r="I39" s="40"/>
      <c r="J39" s="40"/>
      <c r="K39" s="40"/>
      <c r="L39" s="40"/>
      <c r="M39" s="40"/>
      <c r="N39" s="40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</row>
    <row r="40" spans="1:39" s="3" customFormat="1" x14ac:dyDescent="0.25">
      <c r="A40" s="36">
        <v>17</v>
      </c>
      <c r="B40" s="37" t="s">
        <v>50</v>
      </c>
      <c r="C40" s="38" t="s">
        <v>87</v>
      </c>
      <c r="D40" s="39" t="s">
        <v>65</v>
      </c>
      <c r="E40" s="40">
        <v>2</v>
      </c>
      <c r="F40" s="40"/>
      <c r="G40" s="40"/>
      <c r="H40" s="40"/>
      <c r="I40" s="40"/>
      <c r="J40" s="40"/>
      <c r="K40" s="40"/>
      <c r="L40" s="40"/>
      <c r="M40" s="40"/>
      <c r="N40" s="40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</row>
    <row r="41" spans="1:39" s="3" customFormat="1" x14ac:dyDescent="0.25">
      <c r="A41" s="36">
        <v>18</v>
      </c>
      <c r="B41" s="37" t="s">
        <v>51</v>
      </c>
      <c r="C41" s="38" t="s">
        <v>87</v>
      </c>
      <c r="D41" s="39" t="s">
        <v>65</v>
      </c>
      <c r="E41" s="40">
        <v>2</v>
      </c>
      <c r="F41" s="40"/>
      <c r="G41" s="40"/>
      <c r="H41" s="40"/>
      <c r="I41" s="40"/>
      <c r="J41" s="40"/>
      <c r="K41" s="40"/>
      <c r="L41" s="40"/>
      <c r="M41" s="40"/>
      <c r="N41" s="40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</row>
    <row r="42" spans="1:39" s="3" customFormat="1" x14ac:dyDescent="0.25">
      <c r="A42" s="36">
        <v>19</v>
      </c>
      <c r="B42" s="37" t="s">
        <v>52</v>
      </c>
      <c r="C42" s="38" t="s">
        <v>88</v>
      </c>
      <c r="D42" s="39" t="s">
        <v>70</v>
      </c>
      <c r="E42" s="40">
        <v>50</v>
      </c>
      <c r="F42" s="40"/>
      <c r="G42" s="40"/>
      <c r="H42" s="40"/>
      <c r="I42" s="40"/>
      <c r="J42" s="40"/>
      <c r="K42" s="40"/>
      <c r="L42" s="40"/>
      <c r="M42" s="40"/>
      <c r="N42" s="40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</row>
    <row r="43" spans="1:39" s="3" customFormat="1" x14ac:dyDescent="0.25">
      <c r="A43" s="36">
        <v>20</v>
      </c>
      <c r="B43" s="37" t="s">
        <v>53</v>
      </c>
      <c r="C43" s="38" t="s">
        <v>89</v>
      </c>
      <c r="D43" s="39" t="s">
        <v>65</v>
      </c>
      <c r="E43" s="40">
        <v>1</v>
      </c>
      <c r="F43" s="40"/>
      <c r="G43" s="40"/>
      <c r="H43" s="40"/>
      <c r="I43" s="40"/>
      <c r="J43" s="40"/>
      <c r="K43" s="40"/>
      <c r="L43" s="40"/>
      <c r="M43" s="40"/>
      <c r="N43" s="40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</row>
    <row r="44" spans="1:39" s="3" customFormat="1" x14ac:dyDescent="0.25">
      <c r="A44" s="36">
        <v>21</v>
      </c>
      <c r="B44" s="37" t="s">
        <v>54</v>
      </c>
      <c r="C44" s="38" t="s">
        <v>89</v>
      </c>
      <c r="D44" s="39" t="s">
        <v>65</v>
      </c>
      <c r="E44" s="40">
        <v>1</v>
      </c>
      <c r="F44" s="40"/>
      <c r="G44" s="40"/>
      <c r="H44" s="40"/>
      <c r="I44" s="40"/>
      <c r="J44" s="40"/>
      <c r="K44" s="40"/>
      <c r="L44" s="40"/>
      <c r="M44" s="40"/>
      <c r="N44" s="40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</row>
    <row r="45" spans="1:39" s="3" customFormat="1" x14ac:dyDescent="0.25">
      <c r="A45" s="36">
        <v>22</v>
      </c>
      <c r="B45" s="37" t="s">
        <v>55</v>
      </c>
      <c r="C45" s="38" t="s">
        <v>89</v>
      </c>
      <c r="D45" s="39" t="s">
        <v>71</v>
      </c>
      <c r="E45" s="40">
        <v>2</v>
      </c>
      <c r="F45" s="40"/>
      <c r="G45" s="40"/>
      <c r="H45" s="40"/>
      <c r="I45" s="40"/>
      <c r="J45" s="40"/>
      <c r="K45" s="40"/>
      <c r="L45" s="40"/>
      <c r="M45" s="40"/>
      <c r="N45" s="40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</row>
    <row r="46" spans="1:39" s="3" customFormat="1" x14ac:dyDescent="0.25">
      <c r="A46" s="36">
        <v>23</v>
      </c>
      <c r="B46" s="37" t="s">
        <v>56</v>
      </c>
      <c r="C46" s="38" t="s">
        <v>89</v>
      </c>
      <c r="D46" s="39" t="s">
        <v>71</v>
      </c>
      <c r="E46" s="40">
        <v>10</v>
      </c>
      <c r="F46" s="40"/>
      <c r="G46" s="40"/>
      <c r="H46" s="40"/>
      <c r="I46" s="40"/>
      <c r="J46" s="40"/>
      <c r="K46" s="40"/>
      <c r="L46" s="40"/>
      <c r="M46" s="40"/>
      <c r="N46" s="40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</row>
    <row r="47" spans="1:39" s="3" customFormat="1" x14ac:dyDescent="0.25">
      <c r="A47" s="36">
        <v>24</v>
      </c>
      <c r="B47" s="37" t="s">
        <v>57</v>
      </c>
      <c r="C47" s="38" t="s">
        <v>89</v>
      </c>
      <c r="D47" s="39" t="s">
        <v>72</v>
      </c>
      <c r="E47" s="40">
        <v>2</v>
      </c>
      <c r="F47" s="40"/>
      <c r="G47" s="40"/>
      <c r="H47" s="40"/>
      <c r="I47" s="40"/>
      <c r="J47" s="40"/>
      <c r="K47" s="40"/>
      <c r="L47" s="40"/>
      <c r="M47" s="40"/>
      <c r="N47" s="40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</row>
    <row r="48" spans="1:39" s="3" customFormat="1" x14ac:dyDescent="0.25">
      <c r="A48" s="36">
        <v>25</v>
      </c>
      <c r="B48" s="37" t="s">
        <v>58</v>
      </c>
      <c r="C48" s="38" t="s">
        <v>89</v>
      </c>
      <c r="D48" s="39" t="s">
        <v>73</v>
      </c>
      <c r="E48" s="40">
        <v>115</v>
      </c>
      <c r="F48" s="40"/>
      <c r="G48" s="40"/>
      <c r="H48" s="40"/>
      <c r="I48" s="40"/>
      <c r="J48" s="40"/>
      <c r="K48" s="40"/>
      <c r="L48" s="40"/>
      <c r="M48" s="40"/>
      <c r="N48" s="40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</row>
    <row r="49" spans="1:39" s="3" customFormat="1" x14ac:dyDescent="0.25">
      <c r="A49" s="36">
        <v>26</v>
      </c>
      <c r="B49" s="37" t="s">
        <v>59</v>
      </c>
      <c r="C49" s="38" t="s">
        <v>89</v>
      </c>
      <c r="D49" s="39" t="s">
        <v>74</v>
      </c>
      <c r="E49" s="40">
        <v>174</v>
      </c>
      <c r="F49" s="40"/>
      <c r="G49" s="40"/>
      <c r="H49" s="40"/>
      <c r="I49" s="40"/>
      <c r="J49" s="40"/>
      <c r="K49" s="40"/>
      <c r="L49" s="40"/>
      <c r="M49" s="40"/>
      <c r="N49" s="40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</row>
    <row r="50" spans="1:39" s="3" customFormat="1" x14ac:dyDescent="0.25">
      <c r="A50" s="36">
        <v>27</v>
      </c>
      <c r="B50" s="37" t="s">
        <v>60</v>
      </c>
      <c r="C50" s="38" t="s">
        <v>89</v>
      </c>
      <c r="D50" s="39" t="s">
        <v>65</v>
      </c>
      <c r="E50" s="40">
        <v>174</v>
      </c>
      <c r="F50" s="40"/>
      <c r="G50" s="40"/>
      <c r="H50" s="40"/>
      <c r="I50" s="40"/>
      <c r="J50" s="40"/>
      <c r="K50" s="40"/>
      <c r="L50" s="40"/>
      <c r="M50" s="40"/>
      <c r="N50" s="40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</row>
    <row r="51" spans="1:39" s="3" customFormat="1" x14ac:dyDescent="0.25">
      <c r="A51" s="36">
        <v>28</v>
      </c>
      <c r="B51" s="37" t="s">
        <v>61</v>
      </c>
      <c r="C51" s="38" t="s">
        <v>90</v>
      </c>
      <c r="D51" s="39" t="s">
        <v>75</v>
      </c>
      <c r="E51" s="40">
        <v>0.1648</v>
      </c>
      <c r="F51" s="40"/>
      <c r="G51" s="40"/>
      <c r="H51" s="40"/>
      <c r="I51" s="40"/>
      <c r="J51" s="40"/>
      <c r="K51" s="40"/>
      <c r="L51" s="40"/>
      <c r="M51" s="40"/>
      <c r="N51" s="40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</row>
    <row r="52" spans="1:39" s="3" customFormat="1" ht="15.75" customHeight="1" x14ac:dyDescent="0.25">
      <c r="A52" s="36">
        <v>29</v>
      </c>
      <c r="B52" s="37" t="s">
        <v>62</v>
      </c>
      <c r="C52" s="38" t="s">
        <v>91</v>
      </c>
      <c r="D52" s="39" t="s">
        <v>65</v>
      </c>
      <c r="E52" s="40">
        <v>1</v>
      </c>
      <c r="F52" s="40"/>
      <c r="G52" s="40"/>
      <c r="H52" s="40"/>
      <c r="I52" s="40"/>
      <c r="J52" s="40"/>
      <c r="K52" s="40"/>
      <c r="L52" s="40"/>
      <c r="M52" s="40"/>
      <c r="N52" s="40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</row>
    <row r="53" spans="1:39" s="3" customFormat="1" ht="15.75" customHeight="1" x14ac:dyDescent="0.25">
      <c r="A53" s="36">
        <v>30</v>
      </c>
      <c r="B53" s="37" t="s">
        <v>63</v>
      </c>
      <c r="C53" s="38" t="s">
        <v>92</v>
      </c>
      <c r="D53" s="39" t="s">
        <v>65</v>
      </c>
      <c r="E53" s="40">
        <v>1</v>
      </c>
      <c r="F53" s="40"/>
      <c r="G53" s="40"/>
      <c r="H53" s="40"/>
      <c r="I53" s="40"/>
      <c r="J53" s="40"/>
      <c r="K53" s="40"/>
      <c r="L53" s="40"/>
      <c r="M53" s="40"/>
      <c r="N53" s="40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</row>
    <row r="54" spans="1:39" s="3" customFormat="1" x14ac:dyDescent="0.25">
      <c r="A54" s="41"/>
      <c r="B54" s="42"/>
      <c r="C54" s="43"/>
      <c r="D54" s="44"/>
      <c r="E54" s="4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</row>
    <row r="55" spans="1:39" s="3" customFormat="1" x14ac:dyDescent="0.25">
      <c r="A55" s="41"/>
      <c r="B55" s="45" t="s">
        <v>95</v>
      </c>
      <c r="C55" s="43"/>
      <c r="D55" s="44"/>
      <c r="E55" s="4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</row>
    <row r="56" spans="1:39" s="3" customFormat="1" x14ac:dyDescent="0.25">
      <c r="A56" s="41"/>
      <c r="B56" s="42"/>
      <c r="C56" s="43"/>
      <c r="D56" s="44"/>
      <c r="E56" s="4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</row>
    <row r="57" spans="1:39" ht="24" customHeight="1" x14ac:dyDescent="0.25">
      <c r="A57" s="51" t="s">
        <v>6</v>
      </c>
      <c r="B57" s="52"/>
    </row>
    <row r="58" spans="1:39" ht="15.75" x14ac:dyDescent="0.25">
      <c r="A58" s="46" t="s">
        <v>78</v>
      </c>
      <c r="B58" s="46"/>
      <c r="C58" s="46"/>
      <c r="D58" s="47"/>
    </row>
    <row r="59" spans="1:39" ht="15.75" x14ac:dyDescent="0.25">
      <c r="A59" s="48" t="s">
        <v>5</v>
      </c>
      <c r="B59" s="49"/>
      <c r="C59" s="49"/>
      <c r="D59" s="50" t="s">
        <v>16</v>
      </c>
    </row>
  </sheetData>
  <mergeCells count="17">
    <mergeCell ref="F20:N20"/>
    <mergeCell ref="F21:F22"/>
    <mergeCell ref="G21:J21"/>
    <mergeCell ref="K21:N21"/>
    <mergeCell ref="D20:D22"/>
    <mergeCell ref="E20:E22"/>
    <mergeCell ref="A23:E23"/>
    <mergeCell ref="A58:C58"/>
    <mergeCell ref="A59:C59"/>
    <mergeCell ref="A57:B57"/>
    <mergeCell ref="A15:E15"/>
    <mergeCell ref="A20:A22"/>
    <mergeCell ref="B20:B22"/>
    <mergeCell ref="C20:C22"/>
    <mergeCell ref="D6:E6"/>
    <mergeCell ref="A16:E16"/>
    <mergeCell ref="D18:E18"/>
  </mergeCells>
  <pageMargins left="0.25" right="0.25" top="0.75" bottom="0.75" header="0.3" footer="0.3"/>
  <pageSetup paperSize="8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35-110</vt:lpstr>
      <vt:lpstr>'35-110'!Область_печати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АЛЁНА</dc:creator>
  <cp:lastModifiedBy>Хайбуллин Алексей Вячеславович</cp:lastModifiedBy>
  <cp:lastPrinted>2021-06-02T13:06:34Z</cp:lastPrinted>
  <dcterms:created xsi:type="dcterms:W3CDTF">2018-09-17T12:04:45Z</dcterms:created>
  <dcterms:modified xsi:type="dcterms:W3CDTF">2021-07-08T13:47:09Z</dcterms:modified>
</cp:coreProperties>
</file>