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9\"/>
    </mc:Choice>
  </mc:AlternateContent>
  <xr:revisionPtr revIDLastSave="0" documentId="13_ncr:1_{B6592EF8-F5A7-4ABC-91A7-7B75A5F400B7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/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<sst xmlns="http://schemas.openxmlformats.org/spreadsheetml/2006/main" count="57" uniqueCount="54">
  <si>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</si>
  <si>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</si>
  <si>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</si>
  <si>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</si>
  <si>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</si>
  <si>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</si>
  <si>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</si>
  <si>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</si>
  <si>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</si>
  <si>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</si>
  <si>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</si>
  <si>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</si>
  <si>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</si>
  <si>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</si>
  <si>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</si>
  <si>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</si>
  <si>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</si>
  <si>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</si>
  <si>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</si>
  <si>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</si>
  <si>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</si>
  <si>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</si>
  <si>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</si>
  <si>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</si>
  <si>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</si>
  <si>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</si>
  <si>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</si>
  <si>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</si>
  <si>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</si>
  <si>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</si>
  <si>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</si>
  <si>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</si>
  <si>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Л1-02 -1</t>
  </si>
  <si>
    <t>Л3-02 -1</t>
  </si>
  <si>
    <t>Л7-04 -3</t>
  </si>
  <si>
    <t>Б7-01</t>
  </si>
  <si>
    <t>1 га</t>
  </si>
  <si>
    <t>Б7-03</t>
  </si>
  <si>
    <t>И12-06</t>
  </si>
  <si>
    <t>1 ед</t>
  </si>
  <si>
    <t>В7-01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</si>
  <si>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</si>
  <si>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</si>
  <si>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</si>
  <si>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</si>
  <si>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 ВЛ 0,4-750 кВ на строительно-монтажные работы без опор и провода</t>
  </si>
  <si>
    <t>Опор ВЛ 0,4-750 кВ</t>
  </si>
  <si>
    <t>Провода СИП ВЛ 0,4-35 кВ</t>
  </si>
  <si>
    <t>На вырубку (расширение, расчистку) просеки ВЛ (для всех субъектов Российской Федерации) Расчистка кустарников и мелколесья</t>
  </si>
  <si>
    <t xml:space="preserve">На вырубку (расширение, расчистку) просеки ВЛ (для всех субъектов Российской Федерации) </t>
  </si>
  <si>
    <t>РЗА и прочие шкафы (панели) КК</t>
  </si>
  <si>
    <t>Автоматического пункта секционирования (реклоузера) 6-35 кВ с ПКУ и интеграцией в АСУТП</t>
  </si>
  <si>
    <t>Гатч, Стр-во реклоузера на ВЛ Ф-4 ПС 35-10 Вырица (инв.№100000680) в г.п. Вырица Гатчинского р-на ЛО (21-1-06-1-01-04-2-0169)</t>
  </si>
  <si>
    <t>K_21-1-06-1-01-04-2-0169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</si>
</sst>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6" xfId="4" applyBorder="1"/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41</v>
      </c>
    </row>
    <row r="4" spans="1:10" s="43" customFormat="1" ht="15.6" customHeight="1" x14ac:dyDescent="0.25">
      <c r="C4" s="44"/>
      <c r="D4" s="45"/>
      <c r="E4" s="46"/>
    </row>
    <row r="5" spans="1:10" s="37" customFormat="1" ht="20.25" x14ac:dyDescent="0.25">
      <c r="A5" s="47"/>
      <c r="B5" s="47"/>
      <c r="C5" s="48"/>
      <c r="D5" s="5"/>
      <c r="E5" s="49" t="s">
        <v>2</v>
      </c>
    </row>
    <row r="6" spans="1:10" s="37" customFormat="1" ht="74.45" customHeight="1" thickBot="1" x14ac:dyDescent="0.3">
      <c r="A6" s="47"/>
      <c r="B6" s="47"/>
      <c r="C6" s="48"/>
      <c r="D6" s="53" t="s">
        <v>42</v>
      </c>
      <c r="E6" s="53"/>
    </row>
    <row r="7" spans="1:10" s="37" customFormat="1" ht="64.5" customHeight="1" x14ac:dyDescent="0.25">
      <c r="A7" s="47"/>
      <c r="B7" s="47"/>
      <c r="C7" s="48"/>
      <c r="D7" s="50"/>
      <c r="E7" s="50" t="s">
        <v>43</v>
      </c>
    </row>
    <row r="8" spans="1:10" s="37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7" customFormat="1" ht="31.5" customHeight="1" x14ac:dyDescent="0.25">
      <c r="A9" s="47"/>
      <c r="B9" s="47"/>
      <c r="C9" s="48"/>
      <c r="D9" s="5"/>
      <c r="E9" s="52" t="s">
        <v>44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4" t="s">
        <v>5</v>
      </c>
      <c r="B15" s="54"/>
      <c r="C15" s="54"/>
      <c r="D15" s="54"/>
      <c r="E15" s="54"/>
    </row>
    <row r="16" spans="1:10" ht="69" customHeight="1" x14ac:dyDescent="0.25">
      <c r="A16" s="55" t="s">
        <v>52</v>
      </c>
      <c r="B16" s="56"/>
      <c r="C16" s="56"/>
      <c r="D16" s="56"/>
      <c r="E16" s="56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53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7" t="s">
        <v>8</v>
      </c>
      <c r="B20" s="60" t="s">
        <v>9</v>
      </c>
      <c r="C20" s="63" t="s">
        <v>10</v>
      </c>
      <c r="D20" s="66" t="s">
        <v>11</v>
      </c>
      <c r="E20" s="69" t="s">
        <v>12</v>
      </c>
      <c r="F20" s="77" t="s">
        <v>13</v>
      </c>
      <c r="G20" s="78"/>
      <c r="H20" s="78"/>
      <c r="I20" s="78"/>
      <c r="J20" s="78"/>
      <c r="K20" s="78"/>
      <c r="L20" s="78"/>
      <c r="M20" s="78"/>
      <c r="N20" s="79"/>
    </row>
    <row r="21" spans="1:39" ht="27.6" customHeight="1" x14ac:dyDescent="0.25">
      <c r="A21" s="58"/>
      <c r="B21" s="61"/>
      <c r="C21" s="64"/>
      <c r="D21" s="67"/>
      <c r="E21" s="70"/>
      <c r="F21" s="80" t="s">
        <v>14</v>
      </c>
      <c r="G21" s="82" t="s">
        <v>15</v>
      </c>
      <c r="H21" s="83"/>
      <c r="I21" s="83"/>
      <c r="J21" s="84"/>
      <c r="K21" s="85" t="s">
        <v>16</v>
      </c>
      <c r="L21" s="85"/>
      <c r="M21" s="85"/>
      <c r="N21" s="86"/>
    </row>
    <row r="22" spans="1:39" ht="24" customHeight="1" x14ac:dyDescent="0.25">
      <c r="A22" s="59"/>
      <c r="B22" s="62"/>
      <c r="C22" s="65"/>
      <c r="D22" s="68"/>
      <c r="E22" s="71"/>
      <c r="F22" s="81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7" t="s">
        <v>25</v>
      </c>
      <c r="B23" s="88"/>
      <c r="C23" s="88"/>
      <c r="D23" s="88"/>
      <c r="E23" s="89"/>
      <c r="F23" s="30">
        <f>SUM(F24:F30)</f>
        <v>0</v>
      </c>
      <c r="G23" s="21">
        <f>SUM(G24:G30)</f>
        <v>0.09</v>
      </c>
      <c r="H23" s="21">
        <f>SUM(H24:H30)</f>
        <v>0</v>
      </c>
      <c r="I23" s="21">
        <f>SUM(I24:I30)</f>
        <v>0</v>
      </c>
      <c r="J23" s="21">
        <f>SUM(G23:I23)</f>
        <v>0.09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33" t="s">
        <v>32</v>
      </c>
      <c r="C24" s="34" t="s">
        <v>45</v>
      </c>
      <c r="D24" s="33" t="s">
        <v>29</v>
      </c>
      <c r="E24" s="35">
        <v>0.09</v>
      </c>
      <c r="F24" s="36"/>
      <c r="G24" s="35">
        <v>0.09</v>
      </c>
      <c r="H24" s="36"/>
      <c r="I24" s="36"/>
      <c r="J24" s="35">
        <v>0.09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33</v>
      </c>
      <c r="C25" s="34" t="s">
        <v>46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33" t="s">
        <v>34</v>
      </c>
      <c r="C26" s="38" t="s">
        <v>47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33" t="s">
        <v>35</v>
      </c>
      <c r="C27" s="38" t="s">
        <v>48</v>
      </c>
      <c r="D27" s="33" t="s">
        <v>36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1.5" x14ac:dyDescent="0.25">
      <c r="A28" s="32">
        <v>5</v>
      </c>
      <c r="B28" s="33" t="s">
        <v>37</v>
      </c>
      <c r="C28" s="38" t="s">
        <v>49</v>
      </c>
      <c r="D28" s="33" t="s">
        <v>36</v>
      </c>
      <c r="E28" s="35">
        <f>90/100</f>
        <v>0.9</v>
      </c>
      <c r="F28" s="36"/>
      <c r="G28" s="36"/>
      <c r="H28" s="36"/>
      <c r="I28" s="36"/>
      <c r="J28" s="36"/>
      <c r="K28" s="35"/>
      <c r="L28" s="36"/>
      <c r="M28" s="36"/>
      <c r="N28" s="36"/>
    </row>
    <row r="29" spans="1:39" s="37" customFormat="1" ht="15.75" x14ac:dyDescent="0.25">
      <c r="A29" s="32">
        <v>8</v>
      </c>
      <c r="B29" s="33" t="s">
        <v>38</v>
      </c>
      <c r="C29" s="39" t="s">
        <v>50</v>
      </c>
      <c r="D29" s="33" t="s">
        <v>39</v>
      </c>
      <c r="E29" s="35">
        <v>1</v>
      </c>
      <c r="F29" s="36"/>
      <c r="G29" s="36"/>
      <c r="H29" s="36"/>
      <c r="I29" s="36"/>
      <c r="J29" s="36"/>
      <c r="K29" s="36"/>
      <c r="L29" s="36"/>
      <c r="M29" s="36"/>
      <c r="N29" s="36"/>
    </row>
    <row r="30" spans="1:39" s="37" customFormat="1" ht="32.25" thickBot="1" x14ac:dyDescent="0.3">
      <c r="A30" s="32">
        <v>9</v>
      </c>
      <c r="B30" s="40" t="s">
        <v>40</v>
      </c>
      <c r="C30" s="41" t="s">
        <v>51</v>
      </c>
      <c r="D30" s="40" t="s">
        <v>30</v>
      </c>
      <c r="E30" s="42">
        <v>1</v>
      </c>
      <c r="F30" s="36"/>
      <c r="G30" s="36"/>
      <c r="H30" s="36"/>
      <c r="I30" s="36"/>
      <c r="J30" s="36"/>
      <c r="K30" s="36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2" t="s">
        <v>28</v>
      </c>
      <c r="B32" s="73"/>
    </row>
    <row r="33" spans="1:4" ht="38.25" customHeight="1" x14ac:dyDescent="0.25">
      <c r="A33" s="74" t="s">
        <v>31</v>
      </c>
      <c r="B33" s="74"/>
      <c r="C33" s="74"/>
      <c r="D33" s="26"/>
    </row>
    <row r="34" spans="1:4" ht="15.75" x14ac:dyDescent="0.25">
      <c r="A34" s="75" t="s">
        <v>26</v>
      </c>
      <c r="B34" s="76"/>
      <c r="C34" s="76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2022-03-16T12:52:03Z</dcterms:modified>
</cp:coreProperties>
</file>