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"/>
    </mc:Choice>
  </mc:AlternateContent>
  <xr:revisionPtr revIDLastSave="0" documentId="13_ncr:1_{AA4A5572-36BA-4C95-B03C-AE025636422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СПБ" sheetId="1" r:id="rId1"/>
    <sheet name="ЛО" sheetId="2" r:id="rId2"/>
  </sheets>
  <definedNames>
    <definedName name="_xlnm._FilterDatabase" localSheetId="1" hidden="1">ЛО!$F$3:$AV$160</definedName>
    <definedName name="_xlnm._FilterDatabase" localSheetId="0" hidden="1">СПБ!$K$3:$AV$3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08" i="1" l="1"/>
  <c r="F7" i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6" i="1"/>
  <c r="F5" i="1"/>
  <c r="X162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5" i="2"/>
  <c r="X209" i="1" l="1"/>
  <c r="X163" i="2"/>
  <c r="C159" i="2" l="1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</calcChain>
</file>

<file path=xl/sharedStrings.xml><?xml version="1.0" encoding="utf-8"?>
<sst xmlns="http://schemas.openxmlformats.org/spreadsheetml/2006/main" count="8554" uniqueCount="3632">
  <si>
    <t>Улица</t>
  </si>
  <si>
    <t>№ дома</t>
  </si>
  <si>
    <t>Корпус</t>
  </si>
  <si>
    <t>Строение</t>
  </si>
  <si>
    <t>№ лицевого счета</t>
  </si>
  <si>
    <t>Контактный телефон</t>
  </si>
  <si>
    <t>Заводской номер существующего прибора учета</t>
  </si>
  <si>
    <t>Дата следующей поверки</t>
  </si>
  <si>
    <t>Дата последней инструментальной проверки</t>
  </si>
  <si>
    <t>Дата последних показаний</t>
  </si>
  <si>
    <t>Информация о потребителе</t>
  </si>
  <si>
    <t>№ п/п</t>
  </si>
  <si>
    <t>Фазность существующего прибора учета</t>
  </si>
  <si>
    <t>Тип существующего прибора учета</t>
  </si>
  <si>
    <t>Дата установки существующего прибора учета</t>
  </si>
  <si>
    <t>Дополнительная информация</t>
  </si>
  <si>
    <t>Расчетный коэффициент</t>
  </si>
  <si>
    <t>Тарифность</t>
  </si>
  <si>
    <t>Наименование точки поставки (уточнение или расшифровка для юридических лиц)</t>
  </si>
  <si>
    <t>Номер пломбы на существующем приборе учета</t>
  </si>
  <si>
    <t>Информация о приборе учета</t>
  </si>
  <si>
    <t>Район города</t>
  </si>
  <si>
    <t>Коэффициент трансформации</t>
  </si>
  <si>
    <t>Тип трансформатора тока</t>
  </si>
  <si>
    <t>Номер ТТ фаза В</t>
  </si>
  <si>
    <t>Номер ТТ фаза С</t>
  </si>
  <si>
    <t>Трансформаторы тока</t>
  </si>
  <si>
    <t>Т1</t>
  </si>
  <si>
    <t>Т2</t>
  </si>
  <si>
    <t>Т3</t>
  </si>
  <si>
    <t>Последние показания прибора учета</t>
  </si>
  <si>
    <t>Т0(сумма)</t>
  </si>
  <si>
    <t>Муниципальный район/округ</t>
  </si>
  <si>
    <t>Населенный пункт/Город</t>
  </si>
  <si>
    <t>Клиентский офис</t>
  </si>
  <si>
    <t>Энергосбытовая компания</t>
  </si>
  <si>
    <t>Наименование</t>
  </si>
  <si>
    <t>Параметры точки поставки электроэнергии</t>
  </si>
  <si>
    <t>Географический адрес точки поставки электроэнергии в формате ФИАС</t>
  </si>
  <si>
    <t xml:space="preserve">Тип потребителя Юр. лицо </t>
  </si>
  <si>
    <t xml:space="preserve">Место установки существующего ПУ
</t>
  </si>
  <si>
    <t>Наименование юридического лица</t>
  </si>
  <si>
    <t>ПСК</t>
  </si>
  <si>
    <t>Всеволожское ОСЭ</t>
  </si>
  <si>
    <t>1</t>
  </si>
  <si>
    <t>Соловьёв Олег Викторович</t>
  </si>
  <si>
    <t>Нежилое помещение</t>
  </si>
  <si>
    <t>Нежилое помещение (хоз. блок)</t>
  </si>
  <si>
    <t>07928290</t>
  </si>
  <si>
    <t>188656 Всеволожский район,Колтушское сельское поселение,д Аро ул.Мелиораторов д.18-б</t>
  </si>
  <si>
    <t>д. Аро</t>
  </si>
  <si>
    <t>Номер ТТ фаза А</t>
  </si>
  <si>
    <t>Новоладожское ОСЭ</t>
  </si>
  <si>
    <t>Гатчинское ОСЭ</t>
  </si>
  <si>
    <t>Кингисеппское ОСЭ</t>
  </si>
  <si>
    <t>Кировское ОСЭ</t>
  </si>
  <si>
    <t>Колпинское ОСЭ</t>
  </si>
  <si>
    <t>Курортное ОСЭ</t>
  </si>
  <si>
    <t>Петродворцовое ОСЭ</t>
  </si>
  <si>
    <t>Подпорожский участок Лодейнопольского ОСЭ</t>
  </si>
  <si>
    <t>Пушкинское ОСЭ</t>
  </si>
  <si>
    <t>Рощинское ОСЭ</t>
  </si>
  <si>
    <t>Сертоловское ОСЭ</t>
  </si>
  <si>
    <t>Тихвинское ОСЭ</t>
  </si>
  <si>
    <t>МРО</t>
  </si>
  <si>
    <t>обл. Ленинградская,р-н. Всеволожский</t>
  </si>
  <si>
    <t>г. Санкт-Петербург</t>
  </si>
  <si>
    <t>обл. Ленинградская,р-н. Выборгский</t>
  </si>
  <si>
    <t>обл. Ленинградская,р-н. Гатчинский</t>
  </si>
  <si>
    <t>обл. Ленинградская,р-н. Ломоносовский</t>
  </si>
  <si>
    <t>обл. Ленинградская,р-н. Волховский</t>
  </si>
  <si>
    <t>обл. Ленинградская,р-н. Приозерский</t>
  </si>
  <si>
    <t>обл. Ленинградская,р-н. Кингисеппский</t>
  </si>
  <si>
    <t>обл. Ленинградская,р-н. Кировский</t>
  </si>
  <si>
    <t>обл. Ленинградская,р-н. Тосненский</t>
  </si>
  <si>
    <t>обл. Ленинградская,р-н. Подпорожский</t>
  </si>
  <si>
    <t>обл. Ленинградская,р-н. Бокситогорский</t>
  </si>
  <si>
    <t>обл. Ленинградская,р-н. Тихвинский</t>
  </si>
  <si>
    <t>г.. Кудрово</t>
  </si>
  <si>
    <t>гп. Янино-1</t>
  </si>
  <si>
    <t>д. Кальтино</t>
  </si>
  <si>
    <t>д. Старая</t>
  </si>
  <si>
    <t>д. Батово</t>
  </si>
  <si>
    <t>д. Пеники</t>
  </si>
  <si>
    <t>д. Лаголово</t>
  </si>
  <si>
    <t>гп. Новоселье</t>
  </si>
  <si>
    <t>д. Белогорка</t>
  </si>
  <si>
    <t>д. Малое Верево</t>
  </si>
  <si>
    <t>г. Новая Ладога</t>
  </si>
  <si>
    <t>г. Приозерск</t>
  </si>
  <si>
    <t>г. Кингисепп</t>
  </si>
  <si>
    <t>д. Ополье</t>
  </si>
  <si>
    <t>д. Горка</t>
  </si>
  <si>
    <t>п. Тельмана</t>
  </si>
  <si>
    <t>гп. Вознесенье</t>
  </si>
  <si>
    <t>гп. Никольский</t>
  </si>
  <si>
    <t>с. Винницы</t>
  </si>
  <si>
    <t>гп. Фёдоровское</t>
  </si>
  <si>
    <t>гп. Рощино</t>
  </si>
  <si>
    <t>г. Сертолово</t>
  </si>
  <si>
    <t>г.. Мурино</t>
  </si>
  <si>
    <t>гп. Кузьмоловский</t>
  </si>
  <si>
    <t>д. Новое Девяткино</t>
  </si>
  <si>
    <t>д. Радогощь</t>
  </si>
  <si>
    <t>д. Ольеши</t>
  </si>
  <si>
    <t>г. Тихвин</t>
  </si>
  <si>
    <t>2</t>
  </si>
  <si>
    <t>4</t>
  </si>
  <si>
    <t>118</t>
  </si>
  <si>
    <t>Б</t>
  </si>
  <si>
    <t>ул. Центральная</t>
  </si>
  <si>
    <t>пр-кт. Европейский</t>
  </si>
  <si>
    <t>3</t>
  </si>
  <si>
    <t>ул. Английская</t>
  </si>
  <si>
    <t>13</t>
  </si>
  <si>
    <t>21</t>
  </si>
  <si>
    <t>ул. Новая</t>
  </si>
  <si>
    <t>14а</t>
  </si>
  <si>
    <t>ул. Пражская</t>
  </si>
  <si>
    <t>15</t>
  </si>
  <si>
    <t>7</t>
  </si>
  <si>
    <t>ул. Столичная</t>
  </si>
  <si>
    <t>ул. Заневская</t>
  </si>
  <si>
    <t>11</t>
  </si>
  <si>
    <t>ул. Австрийская</t>
  </si>
  <si>
    <t>ул. Ковалёвская</t>
  </si>
  <si>
    <t>26</t>
  </si>
  <si>
    <t>14</t>
  </si>
  <si>
    <t>10</t>
  </si>
  <si>
    <t>пер. Школьный</t>
  </si>
  <si>
    <t>5</t>
  </si>
  <si>
    <t>6</t>
  </si>
  <si>
    <t>А</t>
  </si>
  <si>
    <t>ул. Ленинградская</t>
  </si>
  <si>
    <t>18</t>
  </si>
  <si>
    <t>ул. Садовая</t>
  </si>
  <si>
    <t>4а</t>
  </si>
  <si>
    <t>ул. Институтская</t>
  </si>
  <si>
    <t>ш. Киевское</t>
  </si>
  <si>
    <t>30</t>
  </si>
  <si>
    <t>мкр. В</t>
  </si>
  <si>
    <t>ул. Ленина</t>
  </si>
  <si>
    <t>36</t>
  </si>
  <si>
    <t>29</t>
  </si>
  <si>
    <t>19</t>
  </si>
  <si>
    <t>34</t>
  </si>
  <si>
    <t>9</t>
  </si>
  <si>
    <t>ул. Школьная</t>
  </si>
  <si>
    <t>8</t>
  </si>
  <si>
    <t>ул. Воровского</t>
  </si>
  <si>
    <t>17</t>
  </si>
  <si>
    <t>ш. Крикковское</t>
  </si>
  <si>
    <t>12</t>
  </si>
  <si>
    <t>пр-кт. Карла Маркса</t>
  </si>
  <si>
    <t>ул. Жукова</t>
  </si>
  <si>
    <t>8/1</t>
  </si>
  <si>
    <t>20</t>
  </si>
  <si>
    <t>23</t>
  </si>
  <si>
    <t>16</t>
  </si>
  <si>
    <t>21а</t>
  </si>
  <si>
    <t>60а</t>
  </si>
  <si>
    <t>ул. Октябрьская</t>
  </si>
  <si>
    <t>пр-кт. Ленина</t>
  </si>
  <si>
    <t>ул. Анисимова</t>
  </si>
  <si>
    <t>ул. Московская</t>
  </si>
  <si>
    <t>пр-кт. Заводской</t>
  </si>
  <si>
    <t>ул. Ижорского Батальона</t>
  </si>
  <si>
    <t>79</t>
  </si>
  <si>
    <t>ул. Онежская</t>
  </si>
  <si>
    <t>б-р. Ладожский</t>
  </si>
  <si>
    <t>56</t>
  </si>
  <si>
    <t>тер.. Усть-Славянка</t>
  </si>
  <si>
    <t>22</t>
  </si>
  <si>
    <t>54</t>
  </si>
  <si>
    <t>25</t>
  </si>
  <si>
    <t>57</t>
  </si>
  <si>
    <t>52</t>
  </si>
  <si>
    <t>ул. Станюковича</t>
  </si>
  <si>
    <t>ш. Дубковское</t>
  </si>
  <si>
    <t>40</t>
  </si>
  <si>
    <t>ул. 2-я Комсомольская</t>
  </si>
  <si>
    <t>ш. Петергофское</t>
  </si>
  <si>
    <t>45</t>
  </si>
  <si>
    <t>ул. Тамбасова</t>
  </si>
  <si>
    <t>пр-кт. Ветеранов</t>
  </si>
  <si>
    <t>141</t>
  </si>
  <si>
    <t>ул. Пограничника Гарькавого</t>
  </si>
  <si>
    <t>53</t>
  </si>
  <si>
    <t>151</t>
  </si>
  <si>
    <t>160</t>
  </si>
  <si>
    <t>пр-кт. Народного Ополчения</t>
  </si>
  <si>
    <t>233</t>
  </si>
  <si>
    <t>24</t>
  </si>
  <si>
    <t>ул. Адмирала Трибуца</t>
  </si>
  <si>
    <t>ул. Шахматова</t>
  </si>
  <si>
    <t>ул. Ботаническая</t>
  </si>
  <si>
    <t>пр-кт. Санкт-Петербургский</t>
  </si>
  <si>
    <t>ш. Санкт-Петербургское</t>
  </si>
  <si>
    <t>82а</t>
  </si>
  <si>
    <t>96</t>
  </si>
  <si>
    <t>ул. Константиновская</t>
  </si>
  <si>
    <t>67</t>
  </si>
  <si>
    <t>ул. Разводная</t>
  </si>
  <si>
    <t>дор. Бобыльская</t>
  </si>
  <si>
    <t>61</t>
  </si>
  <si>
    <t>пл. Торговая</t>
  </si>
  <si>
    <t>ул. Аврова</t>
  </si>
  <si>
    <t>пл. Жертв Революции</t>
  </si>
  <si>
    <t>41</t>
  </si>
  <si>
    <t>ул. Чебышевская</t>
  </si>
  <si>
    <t>68/2</t>
  </si>
  <si>
    <t>ул. Дашкевича</t>
  </si>
  <si>
    <t>ул. Братьев Горкушенко</t>
  </si>
  <si>
    <t>ул. Лермонтова</t>
  </si>
  <si>
    <t>ул. Спирина</t>
  </si>
  <si>
    <t>ул. Красногородская</t>
  </si>
  <si>
    <t>тер. Красносельское шоссе</t>
  </si>
  <si>
    <t>ул. Еленинская</t>
  </si>
  <si>
    <t>31</t>
  </si>
  <si>
    <t>27</t>
  </si>
  <si>
    <t>ул. Победы</t>
  </si>
  <si>
    <t>ул. Костылева</t>
  </si>
  <si>
    <t>ул. Фронтовая</t>
  </si>
  <si>
    <t>155</t>
  </si>
  <si>
    <t>ул. Чекистов</t>
  </si>
  <si>
    <t>ул. Коммунаров</t>
  </si>
  <si>
    <t>ул. Парковая</t>
  </si>
  <si>
    <t>б-р. Разведчика</t>
  </si>
  <si>
    <t>85</t>
  </si>
  <si>
    <t>ул. Львовская</t>
  </si>
  <si>
    <t>ул. Адмирала Черокова</t>
  </si>
  <si>
    <t>ул. Чичеринская</t>
  </si>
  <si>
    <t>59</t>
  </si>
  <si>
    <t>171</t>
  </si>
  <si>
    <t>ул. Лётчика Лихолетова</t>
  </si>
  <si>
    <t>ул. Петергофская</t>
  </si>
  <si>
    <t>ул. Катерников</t>
  </si>
  <si>
    <t>84</t>
  </si>
  <si>
    <t>55</t>
  </si>
  <si>
    <t>ул. Молодежная</t>
  </si>
  <si>
    <t>ул. Лесная</t>
  </si>
  <si>
    <t>ул. Конюшенная</t>
  </si>
  <si>
    <t>ул. Церковная</t>
  </si>
  <si>
    <t>ул. Жуковско-Волынская</t>
  </si>
  <si>
    <t>1/18</t>
  </si>
  <si>
    <t>ул. Первомайская</t>
  </si>
  <si>
    <t>ул. Оранжерейная</t>
  </si>
  <si>
    <t>ул. Леонтьевская</t>
  </si>
  <si>
    <t>пл. Привокзальная</t>
  </si>
  <si>
    <t>63</t>
  </si>
  <si>
    <t>ул. Слуцкая</t>
  </si>
  <si>
    <t>ул. Вишерская</t>
  </si>
  <si>
    <t>ул. Архитектора Данини</t>
  </si>
  <si>
    <t>ул. Генерала Хазова</t>
  </si>
  <si>
    <t>11/6</t>
  </si>
  <si>
    <t>39/33</t>
  </si>
  <si>
    <t>ул. Изборская</t>
  </si>
  <si>
    <t>ул. Окуловская</t>
  </si>
  <si>
    <t>пр-кт. Новгородский</t>
  </si>
  <si>
    <t>пер. Вилеровский</t>
  </si>
  <si>
    <t>6а</t>
  </si>
  <si>
    <t>ул. Васенко</t>
  </si>
  <si>
    <t>45а</t>
  </si>
  <si>
    <t>пер. Колокольный</t>
  </si>
  <si>
    <t>тер.. Ленсоветовский</t>
  </si>
  <si>
    <t>ул. Ростовская</t>
  </si>
  <si>
    <t>14-16</t>
  </si>
  <si>
    <t>ул. Переведенская</t>
  </si>
  <si>
    <t>пер. Садовый</t>
  </si>
  <si>
    <t>проезд. Парковый</t>
  </si>
  <si>
    <t>ул. Ларина</t>
  </si>
  <si>
    <t>5-А</t>
  </si>
  <si>
    <t>ул. Строителей</t>
  </si>
  <si>
    <t>1-А</t>
  </si>
  <si>
    <t>ул. Пограничная</t>
  </si>
  <si>
    <t>ул. Шувалова</t>
  </si>
  <si>
    <t>46</t>
  </si>
  <si>
    <t>ул. Оборонная</t>
  </si>
  <si>
    <t>37</t>
  </si>
  <si>
    <t>ул. Арсенальная</t>
  </si>
  <si>
    <t>ул. Молодцова</t>
  </si>
  <si>
    <t>ул. Главная</t>
  </si>
  <si>
    <t>ул. Шоссе в Лаврики</t>
  </si>
  <si>
    <t>83</t>
  </si>
  <si>
    <t>ул. Ярослава Иванова</t>
  </si>
  <si>
    <t>ул. Коммунистическая</t>
  </si>
  <si>
    <t>ул. Мосина</t>
  </si>
  <si>
    <t>обл. Ленинградская, р-н. Всеволожский, г. Кудрово, ул. Английская, д. 2, пом. 46-Н</t>
  </si>
  <si>
    <t>обл. Ленинградская, р-н. Всеволожский, д. Кудрово, пр-кт. Европейский, д. 13, корп. 4, пом. 13-Н</t>
  </si>
  <si>
    <t>Ленинградская область, Всеволожский район, д Кудрово, Европейский пр., д.13 к.5, пом.1-Н, 3-Н, 4-Н, 7-Н, 8-Н, 9-Н</t>
  </si>
  <si>
    <t>обл. Ленинградская, р-н. Всеволожский, д. Кудрово, пр-кт. Европейский, д. 21, корп. 2,пом, 1-Н</t>
  </si>
  <si>
    <t>обл. Ленинградская, р-н. Всеволожский, пгт. Янино-1, ул. Новая, д. 14а, корп. 2,пом 9-Н,10-Н,11-Н,12-Н,13-Н,14-Н,15-Н,16-Н</t>
  </si>
  <si>
    <t>обл. Ленинградская, р-н. Всеволожский, д. Кудрово, ул. Пражская, д. 15</t>
  </si>
  <si>
    <t>обл. Ленинградская, р-н. Всеволожский, Заневское г.п. д. Кудрово,ул.Пражская,д.7 помещение 12-Н</t>
  </si>
  <si>
    <t>обл. Ленинградская, р-н. Всеволожский, г.. Кудрово, ул. Столичная, д. 1, пом. 7-Н</t>
  </si>
  <si>
    <t>обл. Ленинградская, р-н. Всеволожский, гп. Янино-1, ул. Заневская, д. 11, пом. 1-Н, 2-Н, 5-Н, 6-Н</t>
  </si>
  <si>
    <t>обл. Ленинградская, р-н. Всеволожский, г.. Кудрово, ул. Австрийская, д. 4, корп. 1, 13-Н</t>
  </si>
  <si>
    <t>обл. Ленинградская, р-н. Всеволожский, г.. Кудрово, ул. Пражская, д. 15, пом. 4Н</t>
  </si>
  <si>
    <t>обл. Ленинградская, р-н. Всеволожский, г.. Кудрово, ул. Английская, д. 2, 76-Н</t>
  </si>
  <si>
    <t>г. Санкт-Петербург, муниципальный округ Ржевка, ул. Ковалёвская, д. 26, Строение 1, пом. 129 Н</t>
  </si>
  <si>
    <t>обл. Ленинградская, р-н. Всеволожский, г. Кудрово, ул. Английская, д. 2, пом. 35-Н</t>
  </si>
  <si>
    <t>обл. Ленинградская, р-н. Всеволожский, г.. Кудрово, ул. Английская, д. 2, пом. 64-Н</t>
  </si>
  <si>
    <t>обл. Ленинградская, р-н. Всеволожский, д. Кальтино, строение 1а</t>
  </si>
  <si>
    <t>Ленинградская область, Всеволожский район, Заневское СП, д Кудрово, к.н.: 47:07:1044001:500</t>
  </si>
  <si>
    <t>обл. Ленинградская, р-н. Всеволожский, д. Старая, пер. Школьный, д. 5, корп. 1, пом. 4-Н</t>
  </si>
  <si>
    <t>обл. Ленинградская, р-н. Всеволожский, д. Старая, пер. Школьный, д. 5, корп. 1, пом. 6-Н</t>
  </si>
  <si>
    <t>обл. Ленинградская, р-н. Всеволожский, г.. Кудрово, ул. Английская, д. 2, пом. 72-Н</t>
  </si>
  <si>
    <t>обл. Ленинградская, р-н. Гатчинский, д. Батово, д. 6</t>
  </si>
  <si>
    <t>обл. Ленинградская, р-н. Ломоносовский, д. Пеники, ул. Новая, д. 14, 31</t>
  </si>
  <si>
    <t>обл. Ленинградская, р-н. Ломоносовский, д. Лаголово, ул. Ленинградская, д. 18</t>
  </si>
  <si>
    <t>обл. Ленинградская, р-н. Ломоносовский, д. Лаголово, ул. Садовая, д. 3 кад.номер: 47:14:1306001:3873</t>
  </si>
  <si>
    <t>обл. Ленинградская, р-н. Ломоносовский, гп. Новоселье, д. 4а,  часть пом. №3, помещения № 4,  № 5,  № 6, № 8, №9,№ 10.  № 11.  № 36, часть пом. №2, пом. №12, №13, №15, часть пом. №16, 1/2 пом. №17, пом. №35</t>
  </si>
  <si>
    <t>обл. Ленинградская, р-н. Гатчинский, д. Белогорка, ул. Институтская, д. 4, помещение №2</t>
  </si>
  <si>
    <t>обл. Ленинградская, р-н. Гатчинский, д. Малое Верево, ш. Киевское, д. 2, пом. 1</t>
  </si>
  <si>
    <t>обл. Ленинградская, р-н. Волховский, г. Новая Ладога, мкр. В, д. 2, пом. 9</t>
  </si>
  <si>
    <t>обл. Ленинградская, р-н. Кингисеппский, д. Ополье, д. 8</t>
  </si>
  <si>
    <t>обл. Ленинградская, р-н. Кингисеппский, г. Кингисепп, пр-кт. Карла Маркса, д. 19, пом. 1</t>
  </si>
  <si>
    <t>обл. Ленинградская, р-н. Кингисеппский, г. Кингисепп, ул. Жукова, д. 4, кв. 62</t>
  </si>
  <si>
    <t>обл. Ленинградская, р-н. Кингисеппский, г. Кингисепп, ул. Воровского, д. 3, кв. 2</t>
  </si>
  <si>
    <t>обл. Ленинградская, р-н. Кингисеппский, г. Кингисепп, пр-кт. Карла Маркса, д. 8/1, кв.2</t>
  </si>
  <si>
    <t>обл. Ленинградская, р-н. Кингисеппский, г. Кингисепп, ш. Крикковское, д. 20, пом.12Н, кад. № 47:20:09055002:1602</t>
  </si>
  <si>
    <t>обл. Ленинградская, р-н. Кингисеппский, г. Кингисепп, ш. Крикковское, д. 20, 13Н, кад. № 47:20:0905002:1386</t>
  </si>
  <si>
    <t>обл. Ленинградская, р-н. Кингисеппский, г. Кингисепп, ш. Крикковское, д. 20, пом.5Н, кад. № 47:20:0905002:1832</t>
  </si>
  <si>
    <t>обл. Ленинградская, р-н. Кингисеппский, г. Кингисепп, ш. Крикковское, д. 20, 9Н, кад. № 47:20:0905002:1604</t>
  </si>
  <si>
    <t>Ленинградская область, Кировский район, д. Горка, д.1, кв.9</t>
  </si>
  <si>
    <t>обл. Ленинградская, р-н. Приозерский, г. Приозерск, ул. Ленина, д. 60а</t>
  </si>
  <si>
    <t>г. Санкт-Петербург, г. Колпино, Анисимова ул., д. 4, лит. А, 1 этаж, пом. 1-Н кадастровый № 78:17115:0:15:1, общая площадь 519,3 кв. м.</t>
  </si>
  <si>
    <t>Ленинградская область, Тосненский район, п. Тельмана, Московская ул., д. 4, пом. II</t>
  </si>
  <si>
    <t>196653 Санкт-Петербург,г. Колпино, Ижорского батальона ул., д. 7 , лит.А, пом. 9-Н, 24-Н, 27-Н</t>
  </si>
  <si>
    <t>обл. Ленинградская, р-н. Тосненский, п. Тельмана, ул. Октябрьская, д. 1, пом. IV, условный № 47-78-29/028/2009-122</t>
  </si>
  <si>
    <t>г. Санкт-Петербург, г. Колпино, Ленина пр., д. 79, лит. А, пом. 10-Н</t>
  </si>
  <si>
    <t>г. Санкт-Петербург, г. Колпино, Ижорского Батальона ул., д. 8, лит. А, пом. 20-Н</t>
  </si>
  <si>
    <t>обл. Ленинградская, р-н. Тосненский, п. Тельмана, ул. Онежская, д. 3, пом.IV</t>
  </si>
  <si>
    <t>Ленинградская область, Тосненский район, п Тельмана, Ладожский бульвар, д.1 к.1 пом. н5</t>
  </si>
  <si>
    <t>г. Санкт-Петербург, г. Колпино, пр-кт. Заводской, д. 56, Литер А, пом. 21 Н</t>
  </si>
  <si>
    <t>г. Санкт-Петербург, муниципальный округ Рыбацкое, территория Усть-Славянка, Советский проспект, д. 34, корпус 3, строение 1</t>
  </si>
  <si>
    <t>г. Санкт-Петербург, п. Металлострой, ул. Садовая, д. 8, Литер А, пом. 16-Н, пом. 17-Н, пом. 22-Н, пом. 26-Н</t>
  </si>
  <si>
    <t>обл. Ленинградская, р-н. Тосненский, п. Тельмана, б-р. Ладожский, д. 1, корп. 1, пом. н17</t>
  </si>
  <si>
    <t>г. Санкт-Петербург, тер.. Усть-Славянка, пр-кт. Советский, д. 20, Строение 1, 19-Н</t>
  </si>
  <si>
    <t>Ленинградская область, Тосненский район, п Тельмана, Онежская ул., д.3 пом.1</t>
  </si>
  <si>
    <t>г. Санкт-Петербург, г. Кронштадт, ул. Станюковича, д. 9, Литер А, пом. 7Н, 9Н, 11Н</t>
  </si>
  <si>
    <t>г. Санкт-Петербург, г. Кронштадт, ул. Станюковича, д. 9, Литер А, пом. 10-Н, 14-Н, 15-Н</t>
  </si>
  <si>
    <t>Санкт-Петербург, г. Сестрорецк, ш. Дубковское, д. 40, корп. 1, Литер А, пом. 22-Н, 23-Н, 24-Н, 25-Н</t>
  </si>
  <si>
    <t>Санкт-Петербург, г. Сестрорецк, ш. Дубковское, д. 40, корп. 1, Литер А, пом. 6-Н</t>
  </si>
  <si>
    <t>г. Санкт-Петербург, пр-кт. Ветеранов, д. 141, корп. 1, Литер А, пом 5-Н, 18-Н</t>
  </si>
  <si>
    <t>г. Санкт-Петербург, ул. Пограничника Гарькавого, д. 20, корп. 1</t>
  </si>
  <si>
    <t>г. Санкт-Петербург, ул. Тамбасова, д. 13, корп. 2, пом. 8 Н</t>
  </si>
  <si>
    <t>г. Санкт-Петербург, ул. Тамбасова, д. 13, корп. 2, пом. 12 Н</t>
  </si>
  <si>
    <t>г. Санкт-Петербург, ш. Петергофское, д. 59, Литер А, пом. 21Н</t>
  </si>
  <si>
    <t>г. Санкт-Петербург, ш. Петергофское, д. 55, корп. 1, Литер А, пом.6 Н</t>
  </si>
  <si>
    <t>г. Санкт-Петербург, пр-кт. Ветеранов, д. 151, корп. 1, Литер А, пом. 1-Н, 7-Н, 11-Н</t>
  </si>
  <si>
    <t>г. Санкт-Петербург, пр-кт. Ветеранов, д. 160, Литер А, пом. 1-Н</t>
  </si>
  <si>
    <t>г. Санкт-Петербург, пр-кт. Народного Ополчения, д. 233, Литер А, пом. 6-Н</t>
  </si>
  <si>
    <t>г. Санкт-Петербург, ул. 2-я Комсомольская, д. 24, корп. 3</t>
  </si>
  <si>
    <t>г. Санкт-Петербург, ул. 2-я Комсомольская, д. 20, корп. 2, Литер А, пом. 1-Н</t>
  </si>
  <si>
    <t>г. Санкт-Петербург, пр-кт. Ветеранов, д. 141, корп. 1, Литер А, пом. 4-Н</t>
  </si>
  <si>
    <t>г. Санкт-Петербург, ш. Петергофское, д. 55, корп. 1, Литер А, пом. 5 Н</t>
  </si>
  <si>
    <t>г. Санкт-Петербург, ш. Петергофское, д. 57, Литер А, пом.47 Н</t>
  </si>
  <si>
    <t>г. Санкт-Петербург, ш. Петергофское, д. 57, Литер А, пом.22 Н</t>
  </si>
  <si>
    <t>г. Санкт-Петербург, ш. Петергофское, д. 45, Литер А, пом.126 Н</t>
  </si>
  <si>
    <t>г. Санкт-Петербург, Петергофское шоссе, д. 45-лит. А пом. 164 Н</t>
  </si>
  <si>
    <t>г. Санкт-Петербург, ш. Петергофское, д. 45, Литер А, пом.211 Н</t>
  </si>
  <si>
    <t>г. Санкт-Петербург, Петергофское шоссе, д. 45-лит. А пом. 167 Н</t>
  </si>
  <si>
    <t>г. Санкт-Петербург, ш. Петергофское, д. 45, Литер А, пом.168 Н</t>
  </si>
  <si>
    <t>г. Санкт-Петербург, ш. Петергофское, д. 45, Литер А, пом.156 Н</t>
  </si>
  <si>
    <t>г. Санкт-Петербург, ул. Адмирала Трибуца, д. 7-лит. А пом. 33 Н</t>
  </si>
  <si>
    <t>г. Санкт-Петербург, Адмирала Трибуца ул., д. 7, лит. А, пом. 47 Н, кадастровый номер 78:40:0008339:4958</t>
  </si>
  <si>
    <t>г. Санкт-Петербург, ул. Адмирала Трибуца, д. 7, лит. А, пом. 46 Н</t>
  </si>
  <si>
    <t>г. Санкт-Петербург, ул. Адмирала Трибуца, д. 7, лит. А, пом. 6 Н</t>
  </si>
  <si>
    <t>г. Санкт-Петербург, г. Петергоф, ул. Шахматова, д. 12, корп. 4, пом. 1Н</t>
  </si>
  <si>
    <t>г. Санкт-Петербург, г. Петергоф, пр-кт. Санкт-Петербургский, д. 12, Литер А, 8-Н</t>
  </si>
  <si>
    <t>г. Санкт-Петербург, г. Петергоф, пр-кт. Санкт-Петербургский, д. 52, Литер А, пом.1Н</t>
  </si>
  <si>
    <t>г. Санкт-Петербург, п. Стрельна, ш. Санкт-Петербургское, д. 82а, Литер А, 3-Н</t>
  </si>
  <si>
    <t>г. Санкт-Петербург, г. Петергоф, ул. Шахматова, д. 16, пом.1-Н,часть пом.1,2,3,5,6,7</t>
  </si>
  <si>
    <t>г. Санкт-Петербург, п. Стрельна, ш. Санкт-Петербургское, д. 96, пом.7-Н</t>
  </si>
  <si>
    <t>г. Санкт-Петербург, г. Петергоф, пр-кт. Санкт-Петербургский, д. 14, пом.1-Н</t>
  </si>
  <si>
    <t>г. Санкт-Петербург, г. Петергоф, ул. Ботаническая, д. 18, корп. 6, пом. 8Н</t>
  </si>
  <si>
    <t>г. Санкт-Петербург, г. Петергоф, ул. Константиновская, д. 21, пом.1Н</t>
  </si>
  <si>
    <t>г. Санкт-Петербург, п. Стрельна, ш. Санкт-Петербургское, д. 67, корп. 2, пом.1Н,2Н</t>
  </si>
  <si>
    <t>г. Санкт-Петербург, г. Петергоф, ул. Разводная, д. 4, пом. 6-Н</t>
  </si>
  <si>
    <t>г. Санкт-Петербург, г. Петергоф, дор. Бобыльская, д. 61, пом. 6-Н</t>
  </si>
  <si>
    <t>г. Санкт-Петербург, г. Петергоф, пл. Торговая, д. 4, пом. 3Н</t>
  </si>
  <si>
    <t>г. Санкт-Петербург, г. Петергоф, ул. Аврова, д. 26, корп. 1, пом.4Н, пом.5Н, пом.8Н</t>
  </si>
  <si>
    <t>г. Санкт-Петербург, г. Петергоф, пл. Жертв Революции, д. 6, пом. 5Н</t>
  </si>
  <si>
    <t>г. Санкт-Петербург, г. Петергоф, пр-кт. Санкт-Петербургский, д. 41, пом.5-Н</t>
  </si>
  <si>
    <t>г. Санкт-Петербург, г. Петергоф, ул. Чебышевская, д. 14, корп. 1, пом 5Н</t>
  </si>
  <si>
    <t>г. Санкт-Петербург, г. Петергоф, ул. Ботаническая, д. 18, корп. 4, пом. 1Н</t>
  </si>
  <si>
    <t>г. Санкт-Петербург, г. Петергоф, пр-кт. Санкт-Петербургский, д. 25, пом. 6Н</t>
  </si>
  <si>
    <t>г. Санкт-Петербург, г. Петергоф, ул. Чебышевская, д. 14, корп. 1, пом. 4-Н</t>
  </si>
  <si>
    <t>г. Санкт-Петербург, г. Петергоф, ул. Дашкевича, д. 6, Литер А, пом.1Н</t>
  </si>
  <si>
    <t>г. Санкт-Петербург, г. Петергоф, ул. Чебышевская, д. 14, корп. 2, пом. 14-Н</t>
  </si>
  <si>
    <t>г. Санкт-Петербург, п. Стрельна, ш. Санкт-Петербургское, д. 68/2, пом.5Н</t>
  </si>
  <si>
    <t>г. Санкт-Петербург, г. Красное Село, ул. Спирина, д. 2, корп. 1, Литер А, пом.20-Н</t>
  </si>
  <si>
    <t>г. Санкт-Петербург, ш. Петергофское, д. 53, Литер А, пом. 45Н</t>
  </si>
  <si>
    <t>Ленинградская область, Ломоносовский район, МО Виллозское сельское поселение Красносельское шоссе д. 54 , корп. 3, кв. 5, 6</t>
  </si>
  <si>
    <t>г. Санкт-Петербург,г.Ломоносов Еленинская ул. д. 4 , лит. А, пом 2Н</t>
  </si>
  <si>
    <t>г. Санкт-Петербург,г.Ломоносов Еленинская ул. д. 4 , лит.А, пом. 3Н</t>
  </si>
  <si>
    <t>г. Санкт-Петербург, г. Ломоносов, Еленинская ул., д. 4, лит. А, пом. 4Н</t>
  </si>
  <si>
    <t>г. Санкт-Петербург, г. Ломоносов, Еленинская ул., д. 4, лит. А, пом. 5Н</t>
  </si>
  <si>
    <t>г. Санкт-Петербург, г. Ломоносов, ул. Победы, д. 21, Литер А, пом. 3Н, пом. 4Н</t>
  </si>
  <si>
    <t>г. Санкт-Петербург,г.Ломоносов Костылева ул. д. 19 лит. А, пом 3-Н</t>
  </si>
  <si>
    <t>г. Санкт-Петербург,г. Ломоносов, Костылева ул., д. 19, лит. А, пом. 8-Н</t>
  </si>
  <si>
    <t>г. Санкт-Петербург, п. Стрельна, ул. Фронтовая, д. 7, Литер А, 6-Н</t>
  </si>
  <si>
    <t>г. Санкт-Петербург, пр-кт. Ветеранов, д. 155, Литер А, пом. 1-Н</t>
  </si>
  <si>
    <t>г. Санкт-Петербург, ул. Чекистов, д. 26, Литер А, пом. 6Н</t>
  </si>
  <si>
    <t>г. Санкт-Петербург, г. Красное Село, ул. Лермонтова, д. 26, Литер А, пом. 1Н</t>
  </si>
  <si>
    <t>г. Санкт-Петербург, ул. Коммунаров (Горелово), д. 118, корп. 1, Литер А, пом. 2Н</t>
  </si>
  <si>
    <t>г. Санкт-Петербург, г. Красное Село, ул. Красногородская, д. 17, корп. 2, Литер А, пом. 1Н</t>
  </si>
  <si>
    <t>г. Санкт-Петербург, г. Петергоф, ул. Шахматова, д. 12, корп. 3, пом. 2-Н</t>
  </si>
  <si>
    <t>г. Санкт-Петербург, г. Петергоф, ул. Парковая, д. 16, пом. 27-Н</t>
  </si>
  <si>
    <t>г. Санкт-Петербург, п. Стрельна, ул. Фронтовая, д. 1, Литер А, пом.1-Н</t>
  </si>
  <si>
    <t>г. Санкт-Петербург, г. Петергоф, ул. Чебышевская, д. 14, корп. 1, пом.1-Н</t>
  </si>
  <si>
    <t>г. Санкт-Петербург, г. Петергоф, ул. Аврова, д. 10, пом. 1-Н</t>
  </si>
  <si>
    <t>г. Санкт-Петербург, г. Красное Село, пр-кт. Ленина, д. 85, Литер А, (кад. № 78:9032:5:2:17)</t>
  </si>
  <si>
    <t>г. Санкт-Петербург, п. Стрельна, ул. Львовская, д. 27, корп. 2, Литер А, пом.8Н</t>
  </si>
  <si>
    <t>г. Санкт-Петербург, Адмирала Черокова ул., д.18-лит.А к.2 пом.66Н</t>
  </si>
  <si>
    <t>Ленинградская обл., Ломоносовский р-н, муниципальное образование "Виллозское сельское поселение", Красносельское ш., д. 54, корп. 3, кв. 4</t>
  </si>
  <si>
    <t>г. Санкт-Петербург, г. Петергоф, ул. Разводная, д. 4, Литер Б, пом.1Н,2Н,3Н</t>
  </si>
  <si>
    <t>г. Санкт-Петербург, г. Петергоф, б-р. Разведчика, д. 14, корп. 6, Литер А, пом.1-Н</t>
  </si>
  <si>
    <t>г. Санкт-Петербург, г. Петергоф, ул. Аврова, д. 26, корп. 1, Литер А, пом.1Н</t>
  </si>
  <si>
    <t>г. Санкт-Петербург, г. Петергоф, ул. Братьев Горкушенко, д. 5, корп. 1,  пом.1-Н,10-Н,2-Н,3-Н</t>
  </si>
  <si>
    <t>г. Санкт-Петербург, г. Петергоф, дор. Бобыльская, д. 59, Литер А, пом. 1Н</t>
  </si>
  <si>
    <t>г. Санкт-Петербург, пр-кт. Ветеранов, д. 171, корп. 5, Строение 1, пом. 330-Н</t>
  </si>
  <si>
    <t>г. Санкт-Петербург, ул. Лётчика Лихолетова, д. 14, корп. 2, Строение 1, пом. 66-Н</t>
  </si>
  <si>
    <t>г. Санкт-Петербург, ш. Петергофское, д. 57, Литер А, пом.30Н</t>
  </si>
  <si>
    <t>г. Санкт-Петербург, ш. Петергофское, д. 59, Литер А, пом.22Н</t>
  </si>
  <si>
    <t>г. Санкт-Петербург, ш. Петергофское, д. 53, Литер А, пом. 25 Н</t>
  </si>
  <si>
    <t>г. Санкт-Петербург, г. Петергоф, ул. Петергофская, д. 8, Литер А, пом. 2-Н</t>
  </si>
  <si>
    <t>г. Санкт-Петербург, г. Петергоф, Парковая ул., д. 16, лит.А, пом. 4Н, пом. 20Н</t>
  </si>
  <si>
    <t>г. Санкт-Петербург, ул. Катерников, д. 5, корп. 2, Литер А, пом. 29-Н</t>
  </si>
  <si>
    <t>г. Санкт-Петербург, г. Петергоф, ул. Петергофская, д. 8, Литер А, 15-Н</t>
  </si>
  <si>
    <t>г. Санкт-Петербург, г. Петергоф, ул. Петергофская, д. 8, Литер А, 17-Н</t>
  </si>
  <si>
    <t>г. Санкт-Петербург, г. Петергоф, ул. Петергофская, д. 8, Литер А, 20-Н</t>
  </si>
  <si>
    <t>г. Санкт-Петербург, г. Петергоф, ул. Петергофская, д. 8, Литер А, 21-Н</t>
  </si>
  <si>
    <t>г. Санкт-Петербург, г. Петергоф, ул. Петергофская, д. 8, Литер А, пом. 8-Н</t>
  </si>
  <si>
    <t>г. Санкт-Петербург, п. Стрельна, ш. Санкт-Петербургское, д. 96, Литер А, пом. 2-Н</t>
  </si>
  <si>
    <t>г. Санкт-Петербург, г. Петергоф, пр-кт. Санкт-Петербургский, д. 15, Литер А, часть помещения 2Н (ч.п. 1-6) площадью 135,1 кв.м;  часть помещения 2Н (ч.п. 7-9) площадью 14,9 кв. м</t>
  </si>
  <si>
    <t>г. Санкт-Петербург, ш. Петергофское, д. 57, Литер А, пом. 23-Н</t>
  </si>
  <si>
    <t>г. Санкт-Петербург, г. Петергоф, ул. Аврова, д. 11, Литер А,пом. 1-Н</t>
  </si>
  <si>
    <t>г. Санкт-Петербург, муниципальный округ Сосновая поляна, Петергофское шоссе, д. 84, корп. 19, Строение 1, помещение 7-Н, кадастровый номер:78:40:0850106:3359</t>
  </si>
  <si>
    <t>г. Санкт-Петербург, г. Петергоф, ул. Чичеринская, д. 2, Литер А, пом. 86-Н</t>
  </si>
  <si>
    <t>г. Санкт-Петербург, г. Петергоф, ул. Чичеринская, д. 2, Литер А, пом.19-Н</t>
  </si>
  <si>
    <t>г. Санкт-Петербург, г. Петергоф, ул. Чичеринская, д. 2, Литер А, 5-Н</t>
  </si>
  <si>
    <t>г. Санкт-Петербург, г. Петергоф, дор. Бобыльская, д. 59, Литер А, пом. 16-Н</t>
  </si>
  <si>
    <t>г. Санкт-Петербург, г. Петергоф, ул. Константиновская, д. 2, Литер А, пом.3-Н</t>
  </si>
  <si>
    <t>г. Санкт-Петербург, г. Петергоф, пл. Торговая, д. 6, пом. 1-Н</t>
  </si>
  <si>
    <t>г. Санкт-Петербург, ш. Петергофское, д. 55, корп. 1, Литер А, пом.8 Н</t>
  </si>
  <si>
    <t>г. Санкт-Петербург, г. Петергоф, ул. Чичеринская, д. 2, Литер А, пом.83-Н</t>
  </si>
  <si>
    <t>г. Санкт-Петербург, г. Петергоф, ул. Чичеринская, д. 2, Литер А, пом. 35-Н</t>
  </si>
  <si>
    <t>обл. Ленинградская, р-н. Подпорожский, гп. Вознесенье, ул. Молодежная, д. 12, пом.4</t>
  </si>
  <si>
    <t>обл. Ленинградская, р-н. Подпорожский, гп. Никольский, ул. Новая, д. 5 пом . 6Н</t>
  </si>
  <si>
    <t>обл. Ленинградская, р-н. Подпорожский, с. Винницы, ул. Лесная, д. 11, кв.3</t>
  </si>
  <si>
    <t>г. Санкт-Петербург, г.Пушкин, Конюшенная ул., д.31, пом. 5 Н</t>
  </si>
  <si>
    <t>г. Санкт-Петербург, г. Пушкин, ул. Церковная, д. 27, Литер А, 3-Н</t>
  </si>
  <si>
    <t>г. Санкт-Петербург, г. Пушкин, ул. Жуковско-Волынская, д. 1/18, Литер А, 4-Н</t>
  </si>
  <si>
    <t>г. Санкт-Петербург,п.Шушары Первомайская ул. д. 20-лит. А пом. 3Н</t>
  </si>
  <si>
    <t>г. Санкт-Петербург, п. Шушары, ул. Первомайская, д. 8, Литер А, 12-Н, 13-Н, 14-Н, 15-Н, 16-Н, 17-Н</t>
  </si>
  <si>
    <t>г. Санкт-Петербург, п. Шушары, ул. Первомайская, д. 8, Литер А, 11-Н</t>
  </si>
  <si>
    <t>г. Санкт-Петербург, г. Пушкин, ул. Леонтьевская, д. 52, Литер А, 1-Н</t>
  </si>
  <si>
    <t>г. Санкт-Петербург,г.Пушкин Московская ул. д. 24-лит.А пом. 4-Н</t>
  </si>
  <si>
    <t>Ленинградская область, Тосненский район, п.Тельмана, д.9, пом.II</t>
  </si>
  <si>
    <t>г. Санкт-Петербург, г.Пушкин, Школьная ул., д.63, лит.А, пом.1-Н</t>
  </si>
  <si>
    <t>г. Санкт-Петербург, г.Павловск, Конюшенная ул., д.1, лит.А, пом.7-Н</t>
  </si>
  <si>
    <t>г. Санкт-Петербург, г.Павловск, Слуцкая ул., д. 13, корп. 2, литера А, пом. 3Н</t>
  </si>
  <si>
    <t>г. Санкт-Петербург, г.Павловск, ул. Слуцкая, д. 13, лит. А, пом. 4Н</t>
  </si>
  <si>
    <t>г. Санкт-Петербург, г.Пушкин, Генерала Хазова ул., д.20-лит.А пом.7Н</t>
  </si>
  <si>
    <t>г. Санкт-Петербург, г. Пушкин, ул. Архитектора Данини, д. 11/6, Литер А, пом. 18-Н</t>
  </si>
  <si>
    <t>г. Санкт-Петербург, г. Пушкин, ул. Архитектора Данини, д. 11/6, Литер А, пом. 19-Н</t>
  </si>
  <si>
    <t>г. Санкт-Петербург, г. Пушкин, ул. Архитектора Данини, д. 11/6, Литер А, пом. 20-Н</t>
  </si>
  <si>
    <t>г. Санкт-Петербург, г. Пушкин, ул. Архитектора Данини, д. 11/6, Литер А, пом. 21-Н</t>
  </si>
  <si>
    <t>г. Санкт-Петербург, г. Пушкин, ул. Архитектора Данини, д. 11/6, Литер А, пом. 26-Н</t>
  </si>
  <si>
    <t>г. Санкт-Петербург, п. Шушары, ул. Изборская (Славянка), д. 1, корп. 1, Литер А, пом. 4Н</t>
  </si>
  <si>
    <t>г. Санкт-Петербург, п. Шушары, ул. Первомайская, д. 15, литер А, пом. 7Н</t>
  </si>
  <si>
    <t>г. Санкт-Петербург, п. Шушары, ул. Вишерская, д. 18, Литер А, пом. 12-Н</t>
  </si>
  <si>
    <t>г. Санкт-Петербург, п. Шушары, ул. Окуловская, д. 4, Литер А, пом. 15Н</t>
  </si>
  <si>
    <t>г. Санкт-Петербург, г.Пушкин, Московская ул., д.29 , лит.А, пом.2-Н</t>
  </si>
  <si>
    <t>г. Санкт-Петербург, г. Пушкин, ул. Школьная, д. 39/33, Литер Б, пом. 14-Н</t>
  </si>
  <si>
    <t>г. Санкт-Петербург, п. Шушары, ул. Вишерская, д. 2, Строение 1, пом. 20Н</t>
  </si>
  <si>
    <t>г. Санкт-Петербург, п. Шушары, ул. Первомайская, д. 16, Литер А, 40-Н</t>
  </si>
  <si>
    <t>г. Санкт-Петербург, г. Пушкин, ул. Школьная, д. 39/33, Литер А, пом. 2-Н</t>
  </si>
  <si>
    <t>обл. Ленинградская, р-н. Тосненский, гп. Фёдоровское, ул. Центральная, д. 6а, VI</t>
  </si>
  <si>
    <t>г. Санкт-Петербург, г. Пушкин, ул. Жуковско-Волынская, д. 3, литер А, пом. 1Н</t>
  </si>
  <si>
    <t>г. Санкт-Петербург, п. Шушары, пер. Вилеровский, д. 6, пом. 51-Н</t>
  </si>
  <si>
    <t>г. Санкт-Петербург, г. Павловск, ул. Васенко, д. 9, Литер А, 1-Н</t>
  </si>
  <si>
    <t>г. Санкт-Петербург, п. Шушары, ул. Первомайская, д. 26, Литер А, пом. 5-Н</t>
  </si>
  <si>
    <t>г. Санкт-Петербург, п. Шушары, ул. Первомайская, д. 8, Литер А, пом.6-Н</t>
  </si>
  <si>
    <t>г. Санкт-Петербург, п. Шушары, пр-кт. Новгородский, д. 10, Литер А, пом. 27-Н</t>
  </si>
  <si>
    <t>г. Санкт-Петербург, г. Пушкин, ул. Генерала Хазова, д. 45а, Литер А, пом. 9-Н</t>
  </si>
  <si>
    <t>г. Санкт-Петербург, г. Пушкин, пер. Колокольный, д. 6, корп. 2, Литер А, пом. 7-Н</t>
  </si>
  <si>
    <t>г. Санкт-Петербург, п. Шушары, ул. Школьная, д. 17, строение 1, пом. 35-Н</t>
  </si>
  <si>
    <t>г. Санкт-Петербург, г. Пушкин, ул. Архитектора Данини, д. 11/6, Литер А, пом. 22-Н</t>
  </si>
  <si>
    <t>г. Санкт-Петербург, г. Пушкин, ул. Архитектора Данини, д. 11/6, Литер А, пом. 23-Н</t>
  </si>
  <si>
    <t>г. Санкт-Петербург, г. Пушкин, ул. Архитектора Данини, д. 11/6, Литер А, пом. 25-Н</t>
  </si>
  <si>
    <t>г. Санкт-Петербург, п. Шушары, ул. Вишерская, д. 24, Строение 1, пом. 22-Н</t>
  </si>
  <si>
    <t>Санкт-Петербург, п. Шушары, тер.. Славянка, ул. Изборская, д. 1, корп. 2, Литер А, помещение 16-Н</t>
  </si>
  <si>
    <t>г. Санкт-Петербург, п. Шушары, тер.. Ленсоветовский, д. 23, Строение 1, пом. 57-Н</t>
  </si>
  <si>
    <t>г. Санкт-Петербург, г. Пушкин, пер. Колокольный, д. 6, корп. 2, Литер А, 5-Н</t>
  </si>
  <si>
    <t>г. Санкт-Петербург, п. Шушары, ул. Вишерская, д. 1, корп. 1, литер А, пом. 20-Н</t>
  </si>
  <si>
    <t>г. Санкт-Петербург, г. Павловск, ул. Васенко, д. 3, Строение 1, 3-Н</t>
  </si>
  <si>
    <t>г. Санкт-Петербург, п. Шушары, ул. Вишерская, д. 2, Строение 1, пом. 12Н</t>
  </si>
  <si>
    <t>г. Санкт-Петербург, п. Шушары, тер.. Славянка, ул. Ростовская, д. 14-16, Литер А, пом. 85-Н</t>
  </si>
  <si>
    <t>г. Санкт-Петербург, п. Шушары, тер.. Пулковское, ул. Переведенская, д. 8, Строение 2, 8-Н</t>
  </si>
  <si>
    <t>г. Санкт-Петербург, г.Пушкин, ул.Ленинградская, д.1, лит. А. пом. 2-Н</t>
  </si>
  <si>
    <t>г. Санкт-Петербург, п. Шушары, ул. Вишерская, д. 2, строение 1, пом. 23Н</t>
  </si>
  <si>
    <t>г. Санкт-Петербург, п. Шушары, пер. Вилеровский, д. 8, литер А, пом. 20-Н</t>
  </si>
  <si>
    <t>г. Санкт-Петербург, г. Пушкин, ул. Архитектора Данини, д. 5, Литер А, пом. 52-Н</t>
  </si>
  <si>
    <t>обл. Ленинградская, р-н. Выборгский, гп. Рощино, ул. Садовая, д. 4, пом.6-Н</t>
  </si>
  <si>
    <t>обл. Ленинградская, р-н. Выборгский, пгт. Рощино, пер. Садовый, д. 6 пом.11</t>
  </si>
  <si>
    <t>Ленинградская область, г.Сертолово, Ларина ул., д. 10</t>
  </si>
  <si>
    <t>Ленинградская обл,г.Сертолово,микрорайон Сертолово-1,ул.Центральная д.1,корп.1(кад.№ 47:07:0000000:44647)</t>
  </si>
  <si>
    <t>обл. Ленинградская, р-н. Всеволожский, г. Сертолово, мкр. Сертолово-1, проезд. Парковый, д. 2, корп. 1, 3</t>
  </si>
  <si>
    <t>Ленинградская область, Всеволожский район, Муринское сельское поселение, п Мурино, Привокзальная пл., д. 5-А к. 2 пом.2; пом.4</t>
  </si>
  <si>
    <t>Ленинградская область, Всеволожский район, Кузьмоловское городское поселение, пос Кузьмоловский, ул.Строителей, д. 11 кв. 121</t>
  </si>
  <si>
    <t>обл. Ленинградская, р-н. Всеволожский, п. Мурино, пл. Привокзальная, д. 1-А, корп. 1, пом. 51-Н, 52-Н, 53-Н, 54-Н, 55-Н, 60-Н, 64-Н, 65-Н.</t>
  </si>
  <si>
    <t>обл. Ленинградская, р-н. Всеволожский, п. Мурино, пл. Привокзальная, д. 1-А, корп. 1, пом.: 10-Н, 50-Н, 66-Н, 67-Н.</t>
  </si>
  <si>
    <t>обл. Ленинградская, р-н. Всеволожский, п. Мурино, пл. Привокзальная, д. 1-А, корп. 1, пом.:24-Н, 25-Н, 57-Н, 59-Н, 75-Н.</t>
  </si>
  <si>
    <t>обл. Ленинградская, р-н. Всеволожский, п. Мурино, пл. Привокзальная, д. 1-А, корп. 1, пом.: 17-Н, 48-Н, 56-Н, 61-Н, 62-Н, 63-Н.</t>
  </si>
  <si>
    <t>обл. Ленинградская, р-н. Всеволожский, г.. Мурино, ул. Оборонная, д. 37, корп. 1, корп. 2</t>
  </si>
  <si>
    <t>обл. Ленинградская, р-н. Всеволожский, г. Сертолово, ул. Пограничная, д. 9</t>
  </si>
  <si>
    <t>обл. Ленинградская, р-н. Всеволожский, Новодевяткинское СП, д. Новое Девяткино,ул.Арсенальная, д.7,пом.6-Н, 7-Н, 8-Н, 9-Н, 10-Н, 11-Н.</t>
  </si>
  <si>
    <t>Ленинградская область, г.Сертолово, Молодцова ул., д. 8 к. 2</t>
  </si>
  <si>
    <t>обл. Ленинградская, р-н. Всеволожский, г. Сертолово, ул. Центральная, дом 1, корп. 1</t>
  </si>
  <si>
    <t>Ленинградская обл, г. Сертолово, микрорайон Сертолово-1, ул. Центральная д.1, корп. 1 (кад.№ 47:07:0000000:47163)</t>
  </si>
  <si>
    <t>обл. Ленинградская, р-н. Всеволожский, д. Новое Девяткино, ул. Арсенальная, д. 7, пом. 12-Н</t>
  </si>
  <si>
    <t>обл. Ленинградская, р-н. Всеволожский, д. Новое Девяткино, ул. Главная, д. 56, пом. 1-Н, к.н. 47:07:0711004:174</t>
  </si>
  <si>
    <t>обл. Ленинградская, р-н. Всеволожский, г.. Мурино, ул. Шоссе в Лаврики, д. 83, пом. 1Н, к.н. 47:07:0722001:5689</t>
  </si>
  <si>
    <t>обл. Ленинградская, р-н. Всеволожский, г.. Мурино, ул. Шоссе в Лаврики, д. 83, пом. 24Н</t>
  </si>
  <si>
    <t>обл. Ленинградская, р-н. Всеволожский, г.. Мурино, ул. Шоссе в Лаврики, д. 85, пом. 36Н, к.н. 47:07:0722001:13751</t>
  </si>
  <si>
    <t>обл. Ленинградская, р-н. Всеволожский, г.. Мурино, ул. Шоссе в Лаврики, д. 83, пом. 29Н</t>
  </si>
  <si>
    <t>обл. Ленинградская, р-н. Всеволожский, г.. Мурино, ул. Шоссе в Лаврики, д. 83, пом. 36Н</t>
  </si>
  <si>
    <t>обл. Ленинградская, р-н. Всеволожский, г.. Мурино, ул. Шоссе в Лаврики, д. 83, пом. 39Н</t>
  </si>
  <si>
    <t>обл. Ленинградская, р-н. Всеволожский, г.. Мурино, ул. Шоссе в Лаврики, д. 83, пом. 40Н</t>
  </si>
  <si>
    <t>обл. Ленинградская, р-н. Всеволожский, г.. Мурино, ул. Шоссе в Лаврики, д. 83, пом.41Н</t>
  </si>
  <si>
    <t>обл. Ленинградская, р-н. Всеволожский, г.. Мурино, ул. Шоссе в Лаврики, д. 83, пом. 43Н</t>
  </si>
  <si>
    <t>обл. Ленинградская, р-н. Всеволожский, г.. Мурино, ул. Шоссе в Лаврики, д. 83, пом. 45Н</t>
  </si>
  <si>
    <t>обл. Ленинградская, р-н. Всеволожский, г.. Мурино, ул. Шоссе в Лаврики, д. 83, пом. 46Н</t>
  </si>
  <si>
    <t>обл. Ленинградская, р-н. Всеволожский, г.. Мурино, ул. Шоссе в Лаврики, д. 85, 13Н,42Н, 43Н, 44Н,45Н,46Н, 47Н,48Н</t>
  </si>
  <si>
    <t>обл. Ленинградская, р-н. Всеволожский, г.. Мурино, ул. Шоссе в Лаврики, д. 85, пом. 28Н</t>
  </si>
  <si>
    <t>обл. Ленинградская, р-н. Всеволожский, г. Мурино, ул. Шоссе в Лаврики, д. 85, пом.29Н</t>
  </si>
  <si>
    <t>обл. Ленинградская, р-н. Всеволожский, г. Мурино, ул. Шоссе в Лаврики, д. 85, пом. 33Н</t>
  </si>
  <si>
    <t>обл. Ленинградская, р-н. Всеволожский, г. Мурино, ул. Шоссе в Лаврики, д. 85, пом. 34Н</t>
  </si>
  <si>
    <t>обл. Ленинградская, р-н. Всеволожский, г. Мурино, ул. Шоссе в Лаврики, д. 85, пом. 35Н</t>
  </si>
  <si>
    <t>обл. Ленинградская, р-н. Всеволожский, г. Мурино, ул. Шоссе в Лаврики, д. 85, пом.37Н</t>
  </si>
  <si>
    <t>обл. Ленинградская, р-н. Всеволожский, г. Мурино, ул. Шоссе в Лаврики, д. 85, пом. 39Н</t>
  </si>
  <si>
    <t>обл. Ленинградская, р-н. Всеволожский, г. Мурино, ул. Шоссе в Лаврики, д. 85, пом. 40Н</t>
  </si>
  <si>
    <t>обл. Ленинградская, р-н. Всеволожский, г. Мурино, ул. Шоссе в Лаврики, д. 85, пом. 50Н</t>
  </si>
  <si>
    <t>обл. Ленинградская, р-н. Всеволожский, г. Мурино, ул. Шоссе в Лаврики, д. 85, пом. 54Н</t>
  </si>
  <si>
    <t>обл. Ленинградская, р-н. Всеволожский, г. Мурино, ул. Шоссе в Лаврики, д. 85, пом. 57Н</t>
  </si>
  <si>
    <t>обл. Ленинградская, р-н. Всеволожский, г.. Мурино, ул. Шоссе в Лаврики, д. 85, пом. 53Н, к.н. 47:07:0722001:13458</t>
  </si>
  <si>
    <t>обл. Ленинградская, р-н. Всеволожский, г.. Мурино, ул. Шоссе в Лаврики, д. 83, пом.11Н, к.н. 47:07:0722001:5981</t>
  </si>
  <si>
    <t>обл. Ленинградская, р-н. Всеволожский, г.. Мурино, ул. Шоссе в Лаврики, д. 85, пом. 30Н</t>
  </si>
  <si>
    <t>обл. Ленинградская, р-н. Всеволожский, г.. Мурино, ул. Шоссе в Лаврики, д. 85, пом. 15Н</t>
  </si>
  <si>
    <t>обл. Ленинградская, р-н. Всеволожский, г.. Мурино, ул. Шоссе в Лаврики, д. 83, пом. 21Н</t>
  </si>
  <si>
    <t>обл. Ленинградская, р-н. Всеволожский, г.. Мурино, ул. Шоссе в Лаврики, д. 83, пом. 23Н</t>
  </si>
  <si>
    <t>обл. Ленинградская, р-н. Всеволожский, г.. Мурино, ул. Шоссе в Лаврики, д. 85, пом. 52Н</t>
  </si>
  <si>
    <t>обл. Ленинградская, р-н. Всеволожский, г.. Мурино, ул. Шоссе в Лаврики, д. 83, пом 9Н</t>
  </si>
  <si>
    <t>обл. Ленинградская, р-н. Всеволожский, г.. Мурино, ул. Шоссе в Лаврики, д. 83, пом. 12Н</t>
  </si>
  <si>
    <t>обл. Ленинградская, р-н. Всеволожский, г. Мурино, ул. Шоссе в Лаврики, д. 85, пом. 22Н</t>
  </si>
  <si>
    <t>обл. Ленинградская, р-н. Всеволожский, г.. Мурино, ул. Шоссе в Лаврики, д. 85, пом.24Н</t>
  </si>
  <si>
    <t>обл. Ленинградская, р-н. Всеволожский, г.. Мурино, ул. Шоссе в Лаврики, д. 85, пом. 32Н</t>
  </si>
  <si>
    <t>обл. Ленинградская, р-н. Всеволожский, г. Мурино, ул. Шоссе в Лаврики, д. 34, корп. 3, пом. 7Н</t>
  </si>
  <si>
    <t>обл. Ленинградская, р-н. Всеволожский, г. Мурино, ул. Шоссе в Лаврики, д. 85, пом. 12-Н</t>
  </si>
  <si>
    <t>обл. Ленинградская, р-н. Всеволожский, г. Мурино, ул. Шоссе в Лаврики, д. 85, пом. 51Н</t>
  </si>
  <si>
    <t>обл. Ленинградская, р-н. Всеволожский, г. Мурино, ул. Шоссе в Лаврики, д. 85, пом. 26Н, кад.47:07:0722001:13649</t>
  </si>
  <si>
    <t>обл. Ленинградская, р-н. Всеволожский, г. Мурино, ул. Шоссе в Лаврики, д. 83, пом. 20-Н, кад. 47:07:0722001:5596</t>
  </si>
  <si>
    <t>обл. Ленинградская, р-н. Всеволожский, г. Мурино, ул. Шоссе в Лаврики, д. 85, пом. 56-Н, кад.. 47:07:0722001:13406</t>
  </si>
  <si>
    <t>обл. Ленинградская, р-н. Всеволожский, г. Мурино, ул. Шоссе в Лаврики, д. 85, пом. 27-Н, кад.47:07:0722001:13519</t>
  </si>
  <si>
    <t>обл. Ленинградская, р-н. Всеволожский, г. Мурино, ул. Шоссе в Лаврики, д. 85, НП. 2-Н, кад. 47:07:0722001:13372</t>
  </si>
  <si>
    <t>обл. Ленинградская, р-н. Всеволожский, г. Мурино, ул. Шоссе в Лаврики, д. 85, НП 14-Н, кад. 47:07:0722001:13938</t>
  </si>
  <si>
    <t>обл. Ленинградская, р-н. Всеволожский, г. Мурино, ул. Шоссе в Лаврики, д. 85, НП. 4-Н, кад. 47:07:0722001:14000</t>
  </si>
  <si>
    <t>обл. Ленинградская, р-н. Всеволожский, г. Сертолово, мкр. Сертолово-1, ул. Молодцова, д. 8, корп. 2, НП. 6н, кад. 47:07:0000000:58620</t>
  </si>
  <si>
    <t>обл. Ленинградская, р-н. Всеволожский, г. Мурино, ул. Шоссе в Лаврики, д. 85, НП. 7-Н, кад. 47:07:0722001:13585</t>
  </si>
  <si>
    <t>обл. Ленинградская, р-н. Всеволожский, г. Сертолово, мкр. Сертолово-1, проезд. Парковый, д. 2, корп. 2, кад. 47:08:0102002:6947</t>
  </si>
  <si>
    <t>обл. Ленинградская, р-н. Бокситогорский, д. Радогощь, д. 8, кв.2</t>
  </si>
  <si>
    <t>обл. Ленинградская, р-н. Бокситогорский, д. Ольеши, д. 22, кв.20</t>
  </si>
  <si>
    <t>Ленинградская область, г.Тихвин, ул.Ярослава Иванова, д. 1, неж.пом. № 277, 278, 279</t>
  </si>
  <si>
    <t>обл. Ленинградская, р-н. Тихвинский, г. Тихвин, ул. Ярослава Иванова, д. 1, помещение 223</t>
  </si>
  <si>
    <t>г. Санкт-Петербург, Петергофское ш., д.45, лит.А пом.180Н</t>
  </si>
  <si>
    <t>г. Санкт-Петербург, г.Петродворец, Ботаническая ул., д.18, корп.5 пом.1Н лит.А</t>
  </si>
  <si>
    <t>Ленинградская область, Подпорожский район, п.Никольский, ул. Новая, д.7</t>
  </si>
  <si>
    <t>г. Санкт-Петербург, г. Пушкин, Оранжерейная ул., д.46, лит. А, пом.1-Н</t>
  </si>
  <si>
    <t>г. Санкт-Петербург, г. Кронштадт, ул. Коммунистическая, д. 3, Литер А пом.6Н</t>
  </si>
  <si>
    <t>г. Санкт-Петербург, г. Петергоф, ул. Парковая, д. 16, пом. 28Н</t>
  </si>
  <si>
    <t>г. Санкт-Петербург, г. Петергоф, ул. Парковая, д. 18, корп. 3, Строение 1, пом.13-Н</t>
  </si>
  <si>
    <t>г. Санкт-Петербург, г. Петергоф, ул. Парковая, д. 20, корп. 2, Строение 1, пом.11-Н</t>
  </si>
  <si>
    <t>г. Санкт-Петербург, г. Петергоф, ул. Парковая, д. 20, корп. 2, Строение 1, пом.12-Н</t>
  </si>
  <si>
    <t>обл. Ленинградская, р-н. Всеволожский, г. Мурино, ул. Шувалова, д. 25, корп. 1</t>
  </si>
  <si>
    <t>г. Санкт-Петербург, г. Сестрорецк, ул. Мосина д. 5, литера А, пом. 1Н</t>
  </si>
  <si>
    <t>Ленинградская область, Приозерский район, Ромашкинское СП, п Саперное, ул. Типанова, д.18</t>
  </si>
  <si>
    <t>Физическое лицо</t>
  </si>
  <si>
    <t>Юридическое лицо</t>
  </si>
  <si>
    <t>471200001201880001</t>
  </si>
  <si>
    <t>471200001212280002</t>
  </si>
  <si>
    <t>471200003035930002</t>
  </si>
  <si>
    <t>471200003035930003</t>
  </si>
  <si>
    <t>471200003051140003</t>
  </si>
  <si>
    <t>471200003060070001</t>
  </si>
  <si>
    <t>471200003065870007</t>
  </si>
  <si>
    <t>471200003067330001</t>
  </si>
  <si>
    <t>471200003123980001</t>
  </si>
  <si>
    <t>471200003135860001</t>
  </si>
  <si>
    <t>471200003144420002</t>
  </si>
  <si>
    <t>471200003144420004</t>
  </si>
  <si>
    <t>471200003144420015</t>
  </si>
  <si>
    <t>471200003150830002</t>
  </si>
  <si>
    <t>471200003162270001</t>
  </si>
  <si>
    <t>471200003176730001</t>
  </si>
  <si>
    <t>471200003230050001</t>
  </si>
  <si>
    <t>471200003245920003</t>
  </si>
  <si>
    <t>471200003273360001</t>
  </si>
  <si>
    <t>471200003320040001</t>
  </si>
  <si>
    <t>471200003332620001</t>
  </si>
  <si>
    <t>473000003006880001</t>
  </si>
  <si>
    <t>473000003015160015</t>
  </si>
  <si>
    <t>473000003133910001</t>
  </si>
  <si>
    <t>473000003133910003</t>
  </si>
  <si>
    <t>473000003174960005</t>
  </si>
  <si>
    <t>473000003197160001</t>
  </si>
  <si>
    <t>473000003300300001</t>
  </si>
  <si>
    <t>471100003123830001</t>
  </si>
  <si>
    <t>472700002703270034</t>
  </si>
  <si>
    <t>472700002707340001</t>
  </si>
  <si>
    <t>472700002707460001</t>
  </si>
  <si>
    <t>472700002707470001</t>
  </si>
  <si>
    <t>472700002707830002</t>
  </si>
  <si>
    <t>472700002712490002</t>
  </si>
  <si>
    <t>472700002712500002</t>
  </si>
  <si>
    <t>472700002712520002</t>
  </si>
  <si>
    <t>472700003286590002</t>
  </si>
  <si>
    <t>471800001801270005</t>
  </si>
  <si>
    <t>781700001701040017</t>
  </si>
  <si>
    <t>782400002401740002</t>
  </si>
  <si>
    <t>782400002403720001</t>
  </si>
  <si>
    <t>782400002406130001</t>
  </si>
  <si>
    <t>782400002407570001</t>
  </si>
  <si>
    <t>782400002407930001</t>
  </si>
  <si>
    <t>782400002408110001</t>
  </si>
  <si>
    <t>782400002409860001</t>
  </si>
  <si>
    <t>782400003045610001</t>
  </si>
  <si>
    <t>782400003050680001</t>
  </si>
  <si>
    <t>782400003079560002</t>
  </si>
  <si>
    <t>782400003112430001</t>
  </si>
  <si>
    <t>782400003175390001</t>
  </si>
  <si>
    <t>782400003186600001</t>
  </si>
  <si>
    <t>782400003287420001</t>
  </si>
  <si>
    <t>782500003044320001</t>
  </si>
  <si>
    <t>782500003044340001</t>
  </si>
  <si>
    <t>782500003343100001</t>
  </si>
  <si>
    <t>782500003384390001</t>
  </si>
  <si>
    <t>782300002302210001</t>
  </si>
  <si>
    <t>782300002302270001</t>
  </si>
  <si>
    <t>782300002302300002</t>
  </si>
  <si>
    <t>782300002302300003</t>
  </si>
  <si>
    <t>782300002302450001</t>
  </si>
  <si>
    <t>782300002302460001</t>
  </si>
  <si>
    <t>782300002302490001</t>
  </si>
  <si>
    <t>782300002302580001</t>
  </si>
  <si>
    <t>782300002302580002</t>
  </si>
  <si>
    <t>782300002302740001</t>
  </si>
  <si>
    <t>782300002302820001</t>
  </si>
  <si>
    <t>782300002302960001</t>
  </si>
  <si>
    <t>782300002303350001</t>
  </si>
  <si>
    <t>782300002303770001</t>
  </si>
  <si>
    <t>782300002303810001</t>
  </si>
  <si>
    <t>782300002304850001</t>
  </si>
  <si>
    <t>782300002304880001</t>
  </si>
  <si>
    <t>782300002304920001</t>
  </si>
  <si>
    <t>782300002304930001</t>
  </si>
  <si>
    <t>782300002304940001</t>
  </si>
  <si>
    <t>782300002304960001</t>
  </si>
  <si>
    <t>782300002305160001</t>
  </si>
  <si>
    <t>782300002305220001</t>
  </si>
  <si>
    <t>782300002305440001</t>
  </si>
  <si>
    <t>782300002305480001</t>
  </si>
  <si>
    <t>782300002305640003</t>
  </si>
  <si>
    <t>782300002306080003</t>
  </si>
  <si>
    <t>782300002306510001</t>
  </si>
  <si>
    <t>782300002306520001</t>
  </si>
  <si>
    <t>782300002306590002</t>
  </si>
  <si>
    <t>782300002307140001</t>
  </si>
  <si>
    <t>782300002307150001</t>
  </si>
  <si>
    <t>782300002307290001</t>
  </si>
  <si>
    <t>782300002307380003</t>
  </si>
  <si>
    <t>782300002307880003</t>
  </si>
  <si>
    <t>782300002308510001</t>
  </si>
  <si>
    <t>782300002308550001</t>
  </si>
  <si>
    <t>782300002308600001</t>
  </si>
  <si>
    <t>782300002308670001</t>
  </si>
  <si>
    <t>782300002308750001</t>
  </si>
  <si>
    <t>782300002308920002</t>
  </si>
  <si>
    <t>782300002308970001</t>
  </si>
  <si>
    <t>782300002309430001</t>
  </si>
  <si>
    <t>782300002309480001</t>
  </si>
  <si>
    <t>782300002309540001</t>
  </si>
  <si>
    <t>782300002309750001</t>
  </si>
  <si>
    <t>782300002309970001</t>
  </si>
  <si>
    <t>782300002310190001</t>
  </si>
  <si>
    <t>782300002312440001</t>
  </si>
  <si>
    <t>782300002313040002</t>
  </si>
  <si>
    <t>782300002313180001</t>
  </si>
  <si>
    <t>782300002314670001</t>
  </si>
  <si>
    <t>782300002314670002</t>
  </si>
  <si>
    <t>782300002314670003</t>
  </si>
  <si>
    <t>782300002314670004</t>
  </si>
  <si>
    <t>782300002316120003</t>
  </si>
  <si>
    <t>782300002316410001</t>
  </si>
  <si>
    <t>782300002316510001</t>
  </si>
  <si>
    <t>782300002316970003</t>
  </si>
  <si>
    <t>782300002317010001</t>
  </si>
  <si>
    <t>782300002317010002</t>
  </si>
  <si>
    <t>782300002317010003</t>
  </si>
  <si>
    <t>782300002317010004</t>
  </si>
  <si>
    <t>782300002317010005</t>
  </si>
  <si>
    <t>782300002317120004</t>
  </si>
  <si>
    <t>782300002317120016</t>
  </si>
  <si>
    <t>782300002317120018</t>
  </si>
  <si>
    <t>782300002317370004</t>
  </si>
  <si>
    <t>782300002317540001</t>
  </si>
  <si>
    <t>782300002317612004</t>
  </si>
  <si>
    <t>782300002318680001</t>
  </si>
  <si>
    <t>782300002320120001</t>
  </si>
  <si>
    <t>782300002320140001</t>
  </si>
  <si>
    <t>782300003035840001</t>
  </si>
  <si>
    <t>782300003050260001</t>
  </si>
  <si>
    <t>782300003050330001</t>
  </si>
  <si>
    <t>782300003050700014</t>
  </si>
  <si>
    <t>782300003050700018</t>
  </si>
  <si>
    <t>782300003050700022</t>
  </si>
  <si>
    <t>782300003050700023</t>
  </si>
  <si>
    <t>782300003061170001</t>
  </si>
  <si>
    <t>782300003064900001</t>
  </si>
  <si>
    <t>782300003075220001</t>
  </si>
  <si>
    <t>782300003085850001</t>
  </si>
  <si>
    <t>782300003133420002</t>
  </si>
  <si>
    <t>782300003149410001</t>
  </si>
  <si>
    <t>782300003151500001</t>
  </si>
  <si>
    <t>782300003151500002</t>
  </si>
  <si>
    <t>782300003151500003</t>
  </si>
  <si>
    <t>782300003151500004</t>
  </si>
  <si>
    <t>782300003151500005</t>
  </si>
  <si>
    <t>782300003197890001</t>
  </si>
  <si>
    <t>782300003203790001</t>
  </si>
  <si>
    <t>782300003206940001</t>
  </si>
  <si>
    <t>782300003220620001</t>
  </si>
  <si>
    <t>782300003222690001</t>
  </si>
  <si>
    <t>782300003264280001</t>
  </si>
  <si>
    <t>782300003282050001</t>
  </si>
  <si>
    <t>782300003306660003</t>
  </si>
  <si>
    <t>782300003309330001</t>
  </si>
  <si>
    <t>782300003328590001</t>
  </si>
  <si>
    <t>782300003334180001</t>
  </si>
  <si>
    <t>782300003346690001</t>
  </si>
  <si>
    <t>782300003367460001</t>
  </si>
  <si>
    <t>782300003393330001</t>
  </si>
  <si>
    <t>471500001503990002</t>
  </si>
  <si>
    <t>471500001505270001</t>
  </si>
  <si>
    <t>471500001505290056</t>
  </si>
  <si>
    <t>782600002600590001</t>
  </si>
  <si>
    <t>782600002601520002</t>
  </si>
  <si>
    <t>782600002601520003</t>
  </si>
  <si>
    <t>782600002602980019</t>
  </si>
  <si>
    <t>782600002603450017</t>
  </si>
  <si>
    <t>782600002604210005</t>
  </si>
  <si>
    <t>782600002604970001</t>
  </si>
  <si>
    <t>782600002609130002</t>
  </si>
  <si>
    <t>782600002618350003</t>
  </si>
  <si>
    <t>782600002620200002</t>
  </si>
  <si>
    <t>782600002620360002</t>
  </si>
  <si>
    <t>782600002620930002</t>
  </si>
  <si>
    <t>782600002621300002</t>
  </si>
  <si>
    <t>782600002624380001</t>
  </si>
  <si>
    <t>782600003044000002</t>
  </si>
  <si>
    <t>782600003044000003</t>
  </si>
  <si>
    <t>782600003044000004</t>
  </si>
  <si>
    <t>782600003044000005</t>
  </si>
  <si>
    <t>782600003044000006</t>
  </si>
  <si>
    <t>782600003055720006</t>
  </si>
  <si>
    <t>782600003076510001</t>
  </si>
  <si>
    <t>782600003086530001</t>
  </si>
  <si>
    <t>782600003091060001</t>
  </si>
  <si>
    <t>782600003125450001</t>
  </si>
  <si>
    <t>782600003138800001</t>
  </si>
  <si>
    <t>782600003142970001</t>
  </si>
  <si>
    <t>782600003168950001</t>
  </si>
  <si>
    <t>782600003179710001</t>
  </si>
  <si>
    <t>782600003183470003</t>
  </si>
  <si>
    <t>782600003190860001</t>
  </si>
  <si>
    <t>782600003198200001</t>
  </si>
  <si>
    <t>782600003209270001</t>
  </si>
  <si>
    <t>782600003209520001</t>
  </si>
  <si>
    <t>782600003228990001</t>
  </si>
  <si>
    <t>782600003268390001</t>
  </si>
  <si>
    <t>782600003272060003</t>
  </si>
  <si>
    <t>782600003277330004</t>
  </si>
  <si>
    <t>782600003281830001</t>
  </si>
  <si>
    <t>782600003283790001</t>
  </si>
  <si>
    <t>782600003283790002</t>
  </si>
  <si>
    <t>782600003283790003</t>
  </si>
  <si>
    <t>782600003302280001</t>
  </si>
  <si>
    <t>782600003307950001</t>
  </si>
  <si>
    <t>782600003309700001</t>
  </si>
  <si>
    <t>782600003310180001</t>
  </si>
  <si>
    <t>782600003313920001</t>
  </si>
  <si>
    <t>782600003330490001</t>
  </si>
  <si>
    <t>782600003347950001</t>
  </si>
  <si>
    <t>782600003348600001</t>
  </si>
  <si>
    <t>782600003349090002</t>
  </si>
  <si>
    <t>782600003356840001</t>
  </si>
  <si>
    <t>782600003362310001</t>
  </si>
  <si>
    <t>782600003392540001</t>
  </si>
  <si>
    <t>782600003396940001</t>
  </si>
  <si>
    <t>471900001906580001</t>
  </si>
  <si>
    <t>471900003392680001</t>
  </si>
  <si>
    <t>472000002010800001</t>
  </si>
  <si>
    <t>472000002010970006</t>
  </si>
  <si>
    <t>472000002011460001</t>
  </si>
  <si>
    <t>472000002011820002</t>
  </si>
  <si>
    <t>472000002012620001</t>
  </si>
  <si>
    <t>472000002016720010</t>
  </si>
  <si>
    <t>472000002016720011</t>
  </si>
  <si>
    <t>472000002016720012</t>
  </si>
  <si>
    <t>472000002016720013</t>
  </si>
  <si>
    <t>472000002016960134</t>
  </si>
  <si>
    <t>472000003118870001</t>
  </si>
  <si>
    <t>472000003142410008</t>
  </si>
  <si>
    <t>472000003143250003</t>
  </si>
  <si>
    <t>472000003143250005</t>
  </si>
  <si>
    <t>472000003149220001</t>
  </si>
  <si>
    <t>472000003187440001</t>
  </si>
  <si>
    <t>472000003239360001</t>
  </si>
  <si>
    <t>472000003239380001</t>
  </si>
  <si>
    <t>472000003257560001</t>
  </si>
  <si>
    <t>472000003258100002</t>
  </si>
  <si>
    <t>472000003258100004</t>
  </si>
  <si>
    <t>472000003258100005</t>
  </si>
  <si>
    <t>472000003258100006</t>
  </si>
  <si>
    <t>472000003258100007</t>
  </si>
  <si>
    <t>472000003258100009</t>
  </si>
  <si>
    <t>472000003258100010</t>
  </si>
  <si>
    <t>472000003258100011</t>
  </si>
  <si>
    <t>472000003258100012</t>
  </si>
  <si>
    <t>472000003258100014</t>
  </si>
  <si>
    <t>472000003258100015</t>
  </si>
  <si>
    <t>472000003258100017</t>
  </si>
  <si>
    <t>472000003258100018</t>
  </si>
  <si>
    <t>472000003258100019</t>
  </si>
  <si>
    <t>472000003258100020</t>
  </si>
  <si>
    <t>472000003258100021</t>
  </si>
  <si>
    <t>472000003258100022</t>
  </si>
  <si>
    <t>472000003258100023</t>
  </si>
  <si>
    <t>472000003258100025</t>
  </si>
  <si>
    <t>472000003258100026</t>
  </si>
  <si>
    <t>472000003259820001</t>
  </si>
  <si>
    <t>472000003259850001</t>
  </si>
  <si>
    <t>472000003261240002</t>
  </si>
  <si>
    <t>472000003263930001</t>
  </si>
  <si>
    <t>472000003264640002</t>
  </si>
  <si>
    <t>472000003264640003</t>
  </si>
  <si>
    <t>472000003264660001</t>
  </si>
  <si>
    <t>472000003272030001</t>
  </si>
  <si>
    <t>472000003277560001</t>
  </si>
  <si>
    <t>472000003280930001</t>
  </si>
  <si>
    <t>472000003285180001</t>
  </si>
  <si>
    <t>472000003309150001</t>
  </si>
  <si>
    <t>472000003338720001</t>
  </si>
  <si>
    <t>472000003340250001</t>
  </si>
  <si>
    <t>472000003342120001</t>
  </si>
  <si>
    <t>472000003351290001</t>
  </si>
  <si>
    <t>472000003352560001</t>
  </si>
  <si>
    <t>472000003357710001</t>
  </si>
  <si>
    <t>472000003359460001</t>
  </si>
  <si>
    <t>472000003362570001</t>
  </si>
  <si>
    <t>472000003362570002</t>
  </si>
  <si>
    <t>472000003367560001</t>
  </si>
  <si>
    <t>472000003373220001</t>
  </si>
  <si>
    <t>472000003378210001</t>
  </si>
  <si>
    <t>472000003382450001</t>
  </si>
  <si>
    <t>472800002800180017</t>
  </si>
  <si>
    <t>472800002800180046</t>
  </si>
  <si>
    <t>472800002803860001</t>
  </si>
  <si>
    <t>472800002803930003</t>
  </si>
  <si>
    <t>781700001700500011</t>
  </si>
  <si>
    <t>781700001700500014</t>
  </si>
  <si>
    <t>781700001700540043</t>
  </si>
  <si>
    <t>781700001700540093</t>
  </si>
  <si>
    <t>781700001700960073</t>
  </si>
  <si>
    <t>781700001701100143</t>
  </si>
  <si>
    <t>781700001701100181</t>
  </si>
  <si>
    <t>781700001701100182</t>
  </si>
  <si>
    <t>781700001701100183</t>
  </si>
  <si>
    <t>781700001701100561</t>
  </si>
  <si>
    <t>781700001701100769</t>
  </si>
  <si>
    <t>781700003051340246</t>
  </si>
  <si>
    <t>60</t>
  </si>
  <si>
    <t>50</t>
  </si>
  <si>
    <t>Солодунов Евгений Дмитриевич, Герасименко Игорь Александрович</t>
  </si>
  <si>
    <t>Общество с ограниченной ответственностью "Альянс"</t>
  </si>
  <si>
    <t>Пономарев Сергей Юрьевич</t>
  </si>
  <si>
    <t>Индивидуальный предприниматель Мальцева Наталия Ивановна</t>
  </si>
  <si>
    <t>Общество с ограниченной ответственностью "Невский стиль"</t>
  </si>
  <si>
    <t>ИП АФАНАСЬЕВ ВИКТОР ВЛАДИМИРОВИЧ</t>
  </si>
  <si>
    <t>Общество с ограниченной ответственностью "МОСТОВИК СПБ"</t>
  </si>
  <si>
    <t>Индивидуальный предприниматель Хамула Ирина Анатольевна</t>
  </si>
  <si>
    <t>Общество с ограниченной ответственностью "ЭнергоРОК-1"</t>
  </si>
  <si>
    <t>Общество с ограниченной ответственностью "ТК Прогресс"</t>
  </si>
  <si>
    <t>Чернышев Дмитрий Борисович</t>
  </si>
  <si>
    <t>Панова Юлия Александровна</t>
  </si>
  <si>
    <t>Общество с ограниченной ответственностью "МайРест"</t>
  </si>
  <si>
    <t>ОБЩЕСТВО С ОГРАНИЧЕННОЙ ОТВЕТСТВЕННОСТЬЮ "УК" ТЕХНОЛОГИЯ КОМФОРТА"</t>
  </si>
  <si>
    <t>РЖЕВЦЕВ ЮРИЙ БОРИСОВИЧ</t>
  </si>
  <si>
    <t>Чудаков Александр Борисович</t>
  </si>
  <si>
    <t>Соколов Павел Сергеевич</t>
  </si>
  <si>
    <t>Костюченко Елена Николаевна</t>
  </si>
  <si>
    <t>Администрация Пениковского сельского поселения Ломоносовского муниципального района Ленинградской области</t>
  </si>
  <si>
    <t>Санкт-Петербургское государственное бюджетное учреждение здравоохранения "Николаевская больница"</t>
  </si>
  <si>
    <t>Данилина Юлия Наилевна</t>
  </si>
  <si>
    <t>Общество с ограниченной ответственностью "РАЙ"</t>
  </si>
  <si>
    <t>Потапов  Артур  Сергеевич</t>
  </si>
  <si>
    <t>Индивидуальный предприниматель Маленик Анатолий Васильевич</t>
  </si>
  <si>
    <t>Индивидуальный предприниматель Сергина Елена Юрьевна</t>
  </si>
  <si>
    <t>Акционерное общество  "Почта России"</t>
  </si>
  <si>
    <t>ООО "УК "Коммунальные сети"</t>
  </si>
  <si>
    <t>Богомазова Лариса Анатольевна</t>
  </si>
  <si>
    <t>Бондарь Сергей Николаевич</t>
  </si>
  <si>
    <t>Общество с ограниченной ответственностью "РусЛан Телеком"</t>
  </si>
  <si>
    <t>Жукова Ирина Вячеславовна</t>
  </si>
  <si>
    <t>Войтенко Дмитрий Анатольевич</t>
  </si>
  <si>
    <t>Индивидуальный предприниматель ПЕРЕКИН АЛЕКСАНДР МИХАЙЛОВИЧ</t>
  </si>
  <si>
    <t>Государственное бюджетное учреждение здравоохранения  Ленинградской области "Кировская клиническая межрайонная больница"</t>
  </si>
  <si>
    <t>ГЛАВНОЕ УПРАВЛЕНИЕ  МИНИСТЕРСТВА ВНУТРЕННИХ ДЕЛ  РОССИЙСКОЙ ФЕДЕРАЦИИ ПО Г.  САНКТ-ПЕТЕРБУРГУ И  ЛЕНИНГРАДСКОЙ ОБЛАСТИ</t>
  </si>
  <si>
    <t>Санкт-Петербургское государственное бюджетное учреждение социального обслуживания населения "Комплексный центр социального обслуживания населения Колпинского района Санкт-Петербурга"</t>
  </si>
  <si>
    <t>Павлов Евгений Михайлович</t>
  </si>
  <si>
    <t>Общество с ограниченной ответственностью "ВАЛЕНА"</t>
  </si>
  <si>
    <t>Каплюченко Алексей Михайлович</t>
  </si>
  <si>
    <t>Имамов Ахмед Гюльмамед оглы</t>
  </si>
  <si>
    <t>Ковалева Ирина Владимировна</t>
  </si>
  <si>
    <t>Забродин Андрей Анатольевич</t>
  </si>
  <si>
    <t>Махсатов Рустам Камолиддинович, Махсатова Татьяна Александровна</t>
  </si>
  <si>
    <t>Общество с ограниченной ответственностью "Дикси"</t>
  </si>
  <si>
    <t>ОБЩЕСТВО С ОГРАНИЧЕННОЙ ОТВЕТСТВЕННОСТЬЮ "УПРАВЛЯЮЩАЯ КОМПАНИЯ "КОСМОСЕРВИС УПРАВЛЕНИЕ"</t>
  </si>
  <si>
    <t>Общество с ограниченной ответственностью "Норманн-Юг"</t>
  </si>
  <si>
    <t>Галутво Александр Николаевич</t>
  </si>
  <si>
    <t>Индивидуальный предприниматель Малай Александр Иванович</t>
  </si>
  <si>
    <t>Соколов Юрий Петрович</t>
  </si>
  <si>
    <t>Общество с ограниченной ответственностью "Инжстрой Санкт-Петербург"</t>
  </si>
  <si>
    <t>Общество с ограниченной ответственностью "Ленинградское-1"</t>
  </si>
  <si>
    <t>Журавлева Людмила Дмитриевна</t>
  </si>
  <si>
    <t>Багаутдинова Марьям Ленаровна</t>
  </si>
  <si>
    <t>ООО "Стоуди"</t>
  </si>
  <si>
    <t>ОБЩЕСТВО С ОГРАНИЧЕННОЙ ОТВЕТСТВЕННОСТЬЮ "УРИЦК"</t>
  </si>
  <si>
    <t>Блинков А.С.</t>
  </si>
  <si>
    <t>Гражданка Петрова Т.Н. (собственник)</t>
  </si>
  <si>
    <t>ОЛЕНЕВА ИРИНА ПАВЛОВНА</t>
  </si>
  <si>
    <t>ООО "Фирма АВИС"</t>
  </si>
  <si>
    <t>Акционерное общество "ПРОГРЕСС"</t>
  </si>
  <si>
    <t>ООО "Стоматолог"</t>
  </si>
  <si>
    <t>ООО "Аптека № 76"</t>
  </si>
  <si>
    <t>ООО Аптека N 179</t>
  </si>
  <si>
    <t>Общество с ограниченной ответственностью "Империал"</t>
  </si>
  <si>
    <t>Гражданка Калинина Е.М. (собственник)</t>
  </si>
  <si>
    <t>Общество с ограниченной ответственностью "Керама Марацци"</t>
  </si>
  <si>
    <t>БАМБУРИН АНАТОЛИЙ ИСАКОВИЧ</t>
  </si>
  <si>
    <t>Гражданин Константинов А.И. (собственник)</t>
  </si>
  <si>
    <t>Граждане Щедрина М.Ю. и Щедрина В.М. (собственнки)</t>
  </si>
  <si>
    <t>Гражданка Ковтун Марина Николаевна (собственник)</t>
  </si>
  <si>
    <t>КРЫЛОВА ИРИНА СТЕПАНОВНА</t>
  </si>
  <si>
    <t>Козырь Игорь Витальевич</t>
  </si>
  <si>
    <t>ШАЛЫГИН ОЛЕГ НИКОЛАЕВИЧ</t>
  </si>
  <si>
    <t>Гражданин Браиловский Андрей Сергеевич (собственник)</t>
  </si>
  <si>
    <t>Стукалова Анна Игоревна</t>
  </si>
  <si>
    <t>Деревищева Ольга Владимировна</t>
  </si>
  <si>
    <t>Управление Федеральной службы государственной регистрации, кадастра и картографии по Санкт-Петербургу</t>
  </si>
  <si>
    <t>ИНДИВИДУАЛЬНЫЙ ПРЕДПРИНИМАТЕЛЬ ПАТЕНКО СТАНИСЛАВ ВИКТОРОВИЧ</t>
  </si>
  <si>
    <t>Индивидуальный предприниматель Зудин Андрей Вячеславович</t>
  </si>
  <si>
    <t>ИП Мамедов И.А.</t>
  </si>
  <si>
    <t>ИП Стенин Александр Юрьевич</t>
  </si>
  <si>
    <t>ИП Радченко В.А.</t>
  </si>
  <si>
    <t>Тен Лариса Семеновна</t>
  </si>
  <si>
    <t>Индивидуальный предприниматель Хамзин Анвар Гумерович</t>
  </si>
  <si>
    <t>ООО "Арсенал"</t>
  </si>
  <si>
    <t>Учреждение "Универсал-Текстиль"</t>
  </si>
  <si>
    <t>ООО "Универсал-Автосервис"</t>
  </si>
  <si>
    <t>Гражданка Сергеева Н.В.  (собственник)</t>
  </si>
  <si>
    <t>Гражданка Дригола Е.В. (собственник)</t>
  </si>
  <si>
    <t>Гражданин Корнеев А.А. (собственник)</t>
  </si>
  <si>
    <t>ООО "Маг"</t>
  </si>
  <si>
    <t>СБЕЖНЕВ АЛЕКСАНДР АНАТОЛЬЕВИЧ</t>
  </si>
  <si>
    <t>Гражданка Яснова Т.А. (собственник)</t>
  </si>
  <si>
    <t>Гражданин Соловейчик А.В. (собственник)</t>
  </si>
  <si>
    <t>Гражданка Лосева И.К. (собственник)</t>
  </si>
  <si>
    <t>Гражданин Сушинский А.С. (собственник)</t>
  </si>
  <si>
    <t>ООО "Аист"</t>
  </si>
  <si>
    <t>ООО "АБНЕТТ ОВЕРСИЗ КОРП."</t>
  </si>
  <si>
    <t>Жгун Оксана Николаевна</t>
  </si>
  <si>
    <t>Общество с ограниченной ответственностью "Новая недвижимость"</t>
  </si>
  <si>
    <t>Индивидуальный предприниматель Деркач Надежда Нуртдиновна</t>
  </si>
  <si>
    <t>Индивидуальный предприниматель ГОРШКОВА ТАТЬЯНА ГЕННАДЬЕВНА</t>
  </si>
  <si>
    <t>ООО "Торговое предприятие "Молоко"</t>
  </si>
  <si>
    <t>гражданин Хачатрян Карен Акопович (собственник)</t>
  </si>
  <si>
    <t>Гражданин Маслобойщиков Владимир Иванович (собственник)</t>
  </si>
  <si>
    <t>Комитет по вопросам законности, правопорядка и безопасности</t>
  </si>
  <si>
    <t>Санкт-Петербургское государственное бюджетное учреждение культуры "Централизованная библиотечная система Красносельского района"</t>
  </si>
  <si>
    <t>Санкт-Петербургское государственное бюджетное учреждение "Подростково-молодежный центр  Петродворцового района Санкт-Петербурга"</t>
  </si>
  <si>
    <t>ООО "Рамбов первый"</t>
  </si>
  <si>
    <t>Акционерное общество "Аптека 120/80"</t>
  </si>
  <si>
    <t>Общество с ограниченной ответственностью "Жилстройреконструкция"</t>
  </si>
  <si>
    <t>Губчевский Борис Николаевич</t>
  </si>
  <si>
    <t>Крушинская Елена Александровна</t>
  </si>
  <si>
    <t>Белов Илья Сергеевич</t>
  </si>
  <si>
    <t>Яблокова Яна Юрьевна</t>
  </si>
  <si>
    <t>Кривобоков Владимир Николаевич</t>
  </si>
  <si>
    <t>Свечникова Юлия Анатольевна</t>
  </si>
  <si>
    <t>Общество с ограниченной ответственностью "Жемчужина"</t>
  </si>
  <si>
    <t>Павлов Виктор Олегович</t>
  </si>
  <si>
    <t>Соколов Михаил Владимирович</t>
  </si>
  <si>
    <t>Жуков Павел Анатольевич</t>
  </si>
  <si>
    <t>Филиев Исмаил Шахмирович</t>
  </si>
  <si>
    <t>Чурилина Юлия Олеговна</t>
  </si>
  <si>
    <t>РУСАКОВ НИКОЛАЙ ИВАНОВИЧ</t>
  </si>
  <si>
    <t>ОБЩЕСТВО С ОГРАНИЧЕННОЙ ОТВЕТСТВЕННОСТЬЮ МЕДИЦИНСКИЙ ЦЕНТР " ПРИМА-ДЕНТ "</t>
  </si>
  <si>
    <t>Глупак Надежда Владимировна</t>
  </si>
  <si>
    <t>ИП Ткач Аркадий Григорьевич ИП Фомин Сергей Викторович</t>
  </si>
  <si>
    <t>ОБЩЕСТВО С ОГРАНИЧЕННОЙ ОТВЕТСТВЕННОСТЬЮ "СПИНОСТЕЙТ"</t>
  </si>
  <si>
    <t>САФОНОВА СВЕТЛАНА ОЛЕГОВНА</t>
  </si>
  <si>
    <t>Поляков Михаил Васильевич</t>
  </si>
  <si>
    <t>Кулик Игорь Николаевич</t>
  </si>
  <si>
    <t>Ширинов Таджаддин Агил оглы</t>
  </si>
  <si>
    <t>Индивидуальный предприниматель ПЕРЕВЕРЗЕВА ЕЛЕНА АЛЕКСАНДРОВНА</t>
  </si>
  <si>
    <t>КОЧЕТКОВА ЕЛЕНА НИКОЛАЕВНА</t>
  </si>
  <si>
    <t>Индивидуальный предприниматель МИКЛАШЕВИЧ СВЕТЛАНА ОЛЕГОВНА</t>
  </si>
  <si>
    <t>ВЕРХОВЦЕВА ЛАРИСА ЕВГЕНЬЕВНА</t>
  </si>
  <si>
    <t>Данилов Александр Геннадьевич</t>
  </si>
  <si>
    <t>Индивидуальный предприниматель Исаев Алексей Александрович</t>
  </si>
  <si>
    <t>Администрация муниципального образования "Никольское городское поселение Подпорожского муниципального района Ленинградской области"</t>
  </si>
  <si>
    <t>Администрация муниципального образования "Винницкое сельское поселение Подпорожского муниципального района Ленинградской области"</t>
  </si>
  <si>
    <t>Общество с ограниченной ответственностью "Царскосельский центр красоты и здоровья"</t>
  </si>
  <si>
    <t>Закрытое акционерное общество "Ленинградское строительно-монтажное управление Севзапэнергомонтаж"</t>
  </si>
  <si>
    <t>Санкт-Петербургское государственное бюджетное учреждение здравоохранения "Детская городская поликлиника №49" Пушкинского района</t>
  </si>
  <si>
    <t>Санкт-Петербургское государственное бюджетное учреждение "Районный подростковый центр "Пушкинец"</t>
  </si>
  <si>
    <t>Санкт-Петербургское государственное бюджетное учреждение социального обслуживания населения "Центр социальной помощи семье и детям Пушкинского района"Аист"</t>
  </si>
  <si>
    <t>Общество с ограниченной ответственностью "ЦС-Пандора"</t>
  </si>
  <si>
    <t>Ткаченко Александр Сергеевич</t>
  </si>
  <si>
    <t>ИП Соловьев Роберт Георгиевич</t>
  </si>
  <si>
    <t>Боданов Николай Иванович</t>
  </si>
  <si>
    <t>Индивидуальный предприниматель Ашанов Александр Аширмурдович</t>
  </si>
  <si>
    <t>Хачатрян Акоп Амбарцумович</t>
  </si>
  <si>
    <t>Грязнов Александр Герольдович</t>
  </si>
  <si>
    <t>ИП Пригодич Дмитрий Петрович</t>
  </si>
  <si>
    <t>Тарасова Надежда Павловна</t>
  </si>
  <si>
    <t>Конниев Анвар Нидаевич</t>
  </si>
  <si>
    <t>Кравченко Вадим Павлович</t>
  </si>
  <si>
    <t>Ушацкая Виктория Викторовна</t>
  </si>
  <si>
    <t>Николаев Юрий Николаевич</t>
  </si>
  <si>
    <t>Карпов Евгений Владимирович</t>
  </si>
  <si>
    <t>Артемов Алексей Сергеевич</t>
  </si>
  <si>
    <t>Байков Виктор Николаевич</t>
  </si>
  <si>
    <t>Тымив Наталья Ивановна</t>
  </si>
  <si>
    <t>Индивидуальный предприниматель Иванов Андрей Александрович</t>
  </si>
  <si>
    <t>Индивидуальный предприниматель ГОРЕГЛЯД АЛЁНА ДМИТРИЕВНА</t>
  </si>
  <si>
    <t>Кондауров Сергей Николаевич</t>
  </si>
  <si>
    <t>АФРАИМОВИЧ ДМИТРИЙ ЮРЬЕВИЧ</t>
  </si>
  <si>
    <t>Общество с ограниченной ответственностью "Строительная компания "Дальпитерстрой"</t>
  </si>
  <si>
    <t>Костенко Андрей Андреевич</t>
  </si>
  <si>
    <t>ДОКУКИНА ЮЛИЯ ВИКТОРОВНА</t>
  </si>
  <si>
    <t>ОБЩЕСТВО С ОГРАНИЧЕННОЙ ОТВЕТСТВЕННОСТЬЮ "ФЕЛИЦА"</t>
  </si>
  <si>
    <t>Поляков Владимир Константинович</t>
  </si>
  <si>
    <t>ГАСАНОВА САБИНА ЭЛИМОВНА</t>
  </si>
  <si>
    <t>Баранов Сергей Павлович</t>
  </si>
  <si>
    <t>Бакиров Батырбек Амангелдиевич, Кутьев Даниил Вячеславович</t>
  </si>
  <si>
    <t>ОБЩЕСТВО С ОГРАНИЧЕННОЙ ОТВЕТСТВЕННОСТЬЮ "ПОЛОЦКОЕ"</t>
  </si>
  <si>
    <t>Игнатович Евгений Эдмундович</t>
  </si>
  <si>
    <t>Арикайнен Егор Юрьевич</t>
  </si>
  <si>
    <t>Долгошей Юрий Францевич</t>
  </si>
  <si>
    <t>Ярмолинский Илья Борисович</t>
  </si>
  <si>
    <t>Морозова Анастасия Леонидовна</t>
  </si>
  <si>
    <t>Воронов Роберт Николаевич</t>
  </si>
  <si>
    <t>ОБЩЕСТВО С ОГРАНИЧЕННОЙ ОТВЕТСТВЕННОСТЬЮ "РЕНТА-ИНВЕСТ"</t>
  </si>
  <si>
    <t>ООО "КОСМОС"</t>
  </si>
  <si>
    <t>Индивидуальный предприниматель Аль-Соваирки Руслан Рауфович</t>
  </si>
  <si>
    <t>Семенова Юлия Николаевна</t>
  </si>
  <si>
    <t>Строкин Егор Александрович</t>
  </si>
  <si>
    <t>Фролов Михаил Иванович</t>
  </si>
  <si>
    <t>ОБЩЕСТВО С ОГРАНИЧЕННОЙ ОТВЕТСТВЕННОСТЬЮ "А3. ДЕВЕЛОПМЕНТ"</t>
  </si>
  <si>
    <t>Бородич Вера Федоровна</t>
  </si>
  <si>
    <t>Акционерное общество "Илатан"</t>
  </si>
  <si>
    <t>Сухович Инна Степановна</t>
  </si>
  <si>
    <t>Портнов Александр Семенович</t>
  </si>
  <si>
    <t>Акционерное общество "Объединенная Сбытовая Компания"</t>
  </si>
  <si>
    <t>Аронсон Татьяна Николаевна</t>
  </si>
  <si>
    <t>Барышева Екатерина Вадимовна</t>
  </si>
  <si>
    <t>Пузикова Яна Владиславовна</t>
  </si>
  <si>
    <t>Кривошеева Светлана Григорьевна</t>
  </si>
  <si>
    <t>Бабушкин Вадим Юрьевич</t>
  </si>
  <si>
    <t>Индивидуальный предприниматель КРАСИКОВ ОЛЕГ АНАТОЛЬЕВИЧ</t>
  </si>
  <si>
    <t>Теплов Александр Александрович</t>
  </si>
  <si>
    <t>Общество с ограниченной ответственностью "Микроситалл"</t>
  </si>
  <si>
    <t>Айрапетян Тигран Леонидович</t>
  </si>
  <si>
    <t>Сизюхина Александра Германовна</t>
  </si>
  <si>
    <t>Шумилова Марина Львовна</t>
  </si>
  <si>
    <t>Евлюков Глеб Александрович</t>
  </si>
  <si>
    <t>ТИМОЩЕНКО ЛЮБОВЬ СТЕПАНОВНА</t>
  </si>
  <si>
    <t>Юсупов Виталий Абдуллаевич</t>
  </si>
  <si>
    <t>Непомнящий Игорь Юрьевич</t>
  </si>
  <si>
    <t>Хардиков Павел Германович</t>
  </si>
  <si>
    <t>Соломина Нина Александровна</t>
  </si>
  <si>
    <t>Поликарова Оксана Александровна</t>
  </si>
  <si>
    <t>Евтушенко Алексей Васильевич</t>
  </si>
  <si>
    <t>Войцеховская Александра Артуровна</t>
  </si>
  <si>
    <t>Гусейнов Мустаджаб Гара оглы</t>
  </si>
  <si>
    <t>Голубева Анна Алексеевна</t>
  </si>
  <si>
    <t>Индивидуальный предприниматель КАРПОВА СВЕТЛАНА ВЛАДИМИРОВНА</t>
  </si>
  <si>
    <t>Борисова Светлана Сергеевна</t>
  </si>
  <si>
    <t>ОБЩЕСТВО С ОГРАНИЧЕННОЙ ОТВЕТСТВЕННОСТЬЮ "ИНВЕСТ-ФИНАНС"</t>
  </si>
  <si>
    <t>Шкерина Юлия Владимировна</t>
  </si>
  <si>
    <t>Давыдова Елена Алексеевна</t>
  </si>
  <si>
    <t>Патеев Андрей Александрович</t>
  </si>
  <si>
    <t>СИГАЙ ВИКТОРИЯ ВИКТОРОВНА</t>
  </si>
  <si>
    <t>ГИНЗБУРГ ВЛАДИМИР ИСААКОВИЧ</t>
  </si>
  <si>
    <t>Общество с ограниченной ответсвенностью "Медикал Групп"</t>
  </si>
  <si>
    <t>Индивидуальный предприниматель Войнолович Анна Владимировна</t>
  </si>
  <si>
    <t>Акционерное общество "Тандер"</t>
  </si>
  <si>
    <t>Публичное акционерное общество "Сбербанк России"</t>
  </si>
  <si>
    <t>Общество с ограниченной ответственностью "Славянская сбытовая компания"</t>
  </si>
  <si>
    <t>Общество с ограниченной ответственностью "РН-Энерго"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</si>
  <si>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</t>
  </si>
  <si>
    <t>Всеволожский район</t>
  </si>
  <si>
    <t>Выборгский район</t>
  </si>
  <si>
    <t>Гатчинский район</t>
  </si>
  <si>
    <t>Ломоносовский район</t>
  </si>
  <si>
    <t>Петродворцовый</t>
  </si>
  <si>
    <t>Волховский район</t>
  </si>
  <si>
    <t>Приозерский район</t>
  </si>
  <si>
    <t>Кингисеппский район</t>
  </si>
  <si>
    <t>Кировский район</t>
  </si>
  <si>
    <t>Колпинский</t>
  </si>
  <si>
    <t>Тосненский район</t>
  </si>
  <si>
    <t>Курортный</t>
  </si>
  <si>
    <t>Кронштадтский</t>
  </si>
  <si>
    <t>Красносельский</t>
  </si>
  <si>
    <t>Подпорожский район</t>
  </si>
  <si>
    <t>Пушкинский</t>
  </si>
  <si>
    <t>Сертолово</t>
  </si>
  <si>
    <t>Бокситогорский район</t>
  </si>
  <si>
    <t>Тихвин</t>
  </si>
  <si>
    <t>Нежилое помещение 46-Н</t>
  </si>
  <si>
    <t>Нежилое помещение (ДОУ) 13-Н</t>
  </si>
  <si>
    <t>Нежилые помещения 1-Н, 3-Н, 4-Н, 7-Н, 8-Н, 9-Н</t>
  </si>
  <si>
    <t>Нежилое помещение 1-Н</t>
  </si>
  <si>
    <t>Технические помещения МКЖД № 15</t>
  </si>
  <si>
    <t>Нежилое помещение 12-Н</t>
  </si>
  <si>
    <t>Нежилое помещение 7-Н</t>
  </si>
  <si>
    <t>Нежилые помещения 1-Н, 2-Н, 5-Н, 6-Н</t>
  </si>
  <si>
    <t>Минимаркет</t>
  </si>
  <si>
    <t>Магазин "Магнит" ММ "Блондинка"</t>
  </si>
  <si>
    <t>Нежилое помещение 76-Н</t>
  </si>
  <si>
    <t>Нежилое помещение 129 Н</t>
  </si>
  <si>
    <t>Нежилое помещение 35-Н</t>
  </si>
  <si>
    <t>Нежилое помещение 64-Н</t>
  </si>
  <si>
    <t>Нежилое помещение 2-Н</t>
  </si>
  <si>
    <t>Технические помещения в ж/д 4 к.1 и паркинг у жилых домов 4 к.1 и 4 к.2 ул.Австрийская</t>
  </si>
  <si>
    <t>Нежилое помещение 4-Н</t>
  </si>
  <si>
    <t>Нежилое помещение 6-Н</t>
  </si>
  <si>
    <t>Нежилое помещение 72-Н</t>
  </si>
  <si>
    <t>Костюченко Е.Н., магазин продукты</t>
  </si>
  <si>
    <t>Жилое помещение (квартира), кадастровый номер: 47:14:0204001:719</t>
  </si>
  <si>
    <t>Нежилое помещение кад.номер 47:14:00000000:34967</t>
  </si>
  <si>
    <t>Нежилое помещение, кад.номер: 47:14:1306001:3873</t>
  </si>
  <si>
    <t>Помещения,  кад. № 47:14:0000000:29499 общей площадью 197,7 кв.м; кад. № 47:14:0000000:31708 общей площадью 238,1 кв.м</t>
  </si>
  <si>
    <t>Нежилое помещение кад.номер 47:23:0906001:309</t>
  </si>
  <si>
    <t>Нежилое помещение кад. №47:23:0245001:717</t>
  </si>
  <si>
    <t>Магазин</t>
  </si>
  <si>
    <t>Подвал, д.Ополье д.8, ТП-261</t>
  </si>
  <si>
    <t>Офис ООО "Гарант-сервис"  г.Кингисепп, пр.К.Маркса д.19, пом.1, ТП-67</t>
  </si>
  <si>
    <t>Офис, г.Кингисепп, ул.Жукова, д.4, кв.62, ТП-58</t>
  </si>
  <si>
    <t>Офис, г.Кингисепп, Воровского д.3, кв.2 от ТП-81</t>
  </si>
  <si>
    <t>Офис, г.Кингисепп, пр.Карла Маркса, д.8/1, кв.2, крп №92, ТП-40</t>
  </si>
  <si>
    <t>Встроенное помещение многоквартирного дома, г.Кингисепп, ул.Крикковское шоссе, д.20, пом.12Н,  общая площадь 133,9 кв.м., ЩР-2 в ГРЩ 2, ТП-122</t>
  </si>
  <si>
    <t>Помещение нежилое, г.Кингисепп, ул. Крикковское шоссе, д.20, пом.13Н, общая площадь 223,8 кв. м., ЩР-2 в ГРЩ 2, ТП-122</t>
  </si>
  <si>
    <t>Помещение нежилое, общая площадь 224,2 кв.м, г.Кингисепп, ул. Крикковское шоссе, д.20, пом.5Н, ГРЩ 1, КРП № 1, ТП-122</t>
  </si>
  <si>
    <t>Нежилое помещение, г.Кингисепп, Крикковское шоссе, д.20, пом.9Н, ТП-122</t>
  </si>
  <si>
    <t>ГБУЗ ЛО "Кировская МБ", фельдшерско-акушерский пункт</t>
  </si>
  <si>
    <t>Офис</t>
  </si>
  <si>
    <t>ООО "ВАЛЕНА". Кафе</t>
  </si>
  <si>
    <t>Помещение №№ 1-10 (использование - офис)</t>
  </si>
  <si>
    <t>Встроенно-пристроенная подземная автостоянка многоквартирного жилого дома</t>
  </si>
  <si>
    <t>нежилое помещение 1-Н</t>
  </si>
  <si>
    <t>нежилое помещение</t>
  </si>
  <si>
    <t>нежилые помещения</t>
  </si>
  <si>
    <t>офис</t>
  </si>
  <si>
    <t>нежилое помещение 4-Н</t>
  </si>
  <si>
    <t>нежилые помещения 22-Н, 23-Н, 24-Н, 25-Н (кад: 78:38:0011129:1162, 78:38:0011129:1163, 78:38:0011129:1164, 78:38:0011129:1165)</t>
  </si>
  <si>
    <t>нежилое помещение 6-Н</t>
  </si>
  <si>
    <t>магазин</t>
  </si>
  <si>
    <t>Нежилое помещение (салон красоты)</t>
  </si>
  <si>
    <t>Стоматологическая клиника</t>
  </si>
  <si>
    <t>Аптека</t>
  </si>
  <si>
    <t>аптека</t>
  </si>
  <si>
    <t>Кафе</t>
  </si>
  <si>
    <t>Женская консультация</t>
  </si>
  <si>
    <t>Нежилое помещение кадастровый номер 78:40:0019249:1195</t>
  </si>
  <si>
    <t>Нежилое помещение кадастровый  номер 78:40:0:19214:1138</t>
  </si>
  <si>
    <t>Нежилое помещение площадью 66,8 кв.м кадастровый номер 78:40:1916402:3242</t>
  </si>
  <si>
    <t>Нежилое помещение кадастровый номер 78:40:19146:0:33:7</t>
  </si>
  <si>
    <t>Салон красоты "Марсель"</t>
  </si>
  <si>
    <t>Нежилое помещение (магазин)</t>
  </si>
  <si>
    <t>Нежилое помещение кад. № 78:40:1924801:1173</t>
  </si>
  <si>
    <t>Нежилое помещение (Стоматологический центр)</t>
  </si>
  <si>
    <t>Нежилое помещение в жилом доме</t>
  </si>
  <si>
    <t>Нежилое помещение  (продукт.магазин-24ч)</t>
  </si>
  <si>
    <t>Магазин,кафе</t>
  </si>
  <si>
    <t>Нежилые помещения</t>
  </si>
  <si>
    <t>встроенный магазин промтоваров</t>
  </si>
  <si>
    <t>Нежилое помещение (Судебный участок №117) кадастровый номер 78:19164Б:1:13:5</t>
  </si>
  <si>
    <t>ЦРБ и ЦРДБ</t>
  </si>
  <si>
    <t>Филиал № 1</t>
  </si>
  <si>
    <t>Филиал № 2</t>
  </si>
  <si>
    <t>Филиал № 4</t>
  </si>
  <si>
    <t>Филиал № 5</t>
  </si>
  <si>
    <t>Подростково-молодежный клуб  "Меридиан"</t>
  </si>
  <si>
    <t>Нежилое помещение кадастровый  номер 78:40:0019282:5401</t>
  </si>
  <si>
    <t>Нежилое помещение кад. номер 78:40:1916402:3159</t>
  </si>
  <si>
    <t>Отделение почтовой связи Старый Петергоф</t>
  </si>
  <si>
    <t>нежилое помещение, часть нежилого помещения 6-Н (14, 15, 16, 18, 19) 6-Н МОП (3, 3а)</t>
  </si>
  <si>
    <t>Нежилое помещение 8Н кадастровый номер 78:40:0019146:4258</t>
  </si>
  <si>
    <t>нежилое помещение кад. №78:40:0008339:6743</t>
  </si>
  <si>
    <t>Нежилые помещения  кадастровый номер 78:40:0019235:1333, 78:40:0019235:1334, 78:40:0019235:1335</t>
  </si>
  <si>
    <t>Нежилое помещение кадастровый номер 78:19211:0:2:5</t>
  </si>
  <si>
    <t>Нежилое помещение кадастровый номер 78:40:0019284:1117</t>
  </si>
  <si>
    <t>ИП Хамзин Анвар Гумерович (нежилые помещения)</t>
  </si>
  <si>
    <t>Ляшенко Андрей Анатольевич (нежилое помещение)</t>
  </si>
  <si>
    <t>ООО "Союз Святого Иоанна Воина" (универсам Верный)</t>
  </si>
  <si>
    <t>Нежилое помещение кадастровый номер 78:40:1934902:1236</t>
  </si>
  <si>
    <t>Нежилое помещение пл.203 кв.м кад.номер 78:40:0019282:5254, нежилое помещение пл.405,6 кв.м кад.номер 78:40:0019282:5274</t>
  </si>
  <si>
    <t>Нежилое помещение кадастровый номер 78:40:1934902:1085</t>
  </si>
  <si>
    <t>Нежилое помещение кадастровый номер 78:40:1934902:1185</t>
  </si>
  <si>
    <t>Нежилое помещение кадастровый номер 78:40:1934902:1152</t>
  </si>
  <si>
    <t>Нежилое помещение кадастровый номер 78:40:1934902:1271</t>
  </si>
  <si>
    <t>Нежилое помещение кадастровый номер 78:40:1934902:1239</t>
  </si>
  <si>
    <t>Нежилое помещение кадастровый номер 78:40:0019146:3808 (Аптека)</t>
  </si>
  <si>
    <t>Нежилое помещение кад. номер 78:40:0008339:3781</t>
  </si>
  <si>
    <t>Нежилое помещение кадастровый номер 78:40:0019249:1213</t>
  </si>
  <si>
    <t>Нежилое помещение кад.номер 78:40:1934102:3402</t>
  </si>
  <si>
    <t>Нежилое помещение кадастровый номер 78:40:0019312:2121</t>
  </si>
  <si>
    <t>Нежилое помещение, кадастровый  номер 78:40:19249:0:31:3</t>
  </si>
  <si>
    <t>Ветеринарный пункт</t>
  </si>
  <si>
    <t>Нежилое помещение кад.номер: 78:40:0008339:3570</t>
  </si>
  <si>
    <t>нежилое помещение кад. номер 78:40:1934102:3251</t>
  </si>
  <si>
    <t>Помещение нежилое кад.№47:05:0401001:2828</t>
  </si>
  <si>
    <t>Нежилое помещение кад.№ 47:05:0302001:2072</t>
  </si>
  <si>
    <t>Квартира кад.номер 47:05:0908001:1532</t>
  </si>
  <si>
    <t>нежилое помещение общей площадью 209,5 кв.м (кад. № 78618112А:0:25:4)</t>
  </si>
  <si>
    <t>нежилое помещение 3-Н, кадастровый № 78:42:1811301:1338</t>
  </si>
  <si>
    <t>нежилое помещение, кад. № 78:42:0015106:3788</t>
  </si>
  <si>
    <t>нежилые помещения 12-Н, 13-Н, 14-Н, 15-Н, 16-Н, 17-Н</t>
  </si>
  <si>
    <t>нежилое помещение 11-Н (кад.№ 78:42:0015106:13283)</t>
  </si>
  <si>
    <t>нежилое помещение 1-Н, кадастровый № 78:18106В:0:12:1</t>
  </si>
  <si>
    <t>нежилое помещение, кад. № 78:42:18117В:0:29:4</t>
  </si>
  <si>
    <t>нежилое помещение общей площадью 1331,90 кв.м., этаж 1, 2 (усл. №47-78-29/018/2008-199)</t>
  </si>
  <si>
    <t>нежилое помещение (кад.№ 78:42:0018103:4193)</t>
  </si>
  <si>
    <t>нежилое помещение площадью 64,4 кв.м. (кад.№ 78:42:0016234:2069)</t>
  </si>
  <si>
    <t>нежилое помещение 3Н площадью 90,2 кв. м (кад. № 78:42:0016204:3555)</t>
  </si>
  <si>
    <t>нежилое помещение 4Н общей площадью 201,7 кв.м., кадастровый номер: 78:42:0016204:3480</t>
  </si>
  <si>
    <t>нежилое помещение 7-Н общей площадью 170.8 кв.м., (кадастровый номер 78:42:0018101:6297)</t>
  </si>
  <si>
    <t>нежилое помещение 18-Н, кадастровый № 78:42:0018209:6303</t>
  </si>
  <si>
    <t>нежилое помещение 19-Н, кадастровый № 78:42:0018209:6304</t>
  </si>
  <si>
    <t>нежилое помещение 20-Н, кадастровый № 78:42:0018209:6307</t>
  </si>
  <si>
    <t>нежилое помещение 21-Н, кадастровый № 78:42:0018209:6309</t>
  </si>
  <si>
    <t>нежилое помещение 26-Н, кадастровый № 78:42:0018209:6432</t>
  </si>
  <si>
    <t>нежилое помещение 4Н (кад. № 78:42:0018304:13564)</t>
  </si>
  <si>
    <t>нежилое помещение кад. № 78:42:15106:71:117:105</t>
  </si>
  <si>
    <t>нежилое помещение кад. № 78:42:0000000:3858</t>
  </si>
  <si>
    <t>нежилое помещение 15Н (кад. № 78:42:15106:115:134:8)</t>
  </si>
  <si>
    <t>нежилое помещение, площадь 50,2 кв.м (кад.№ 78:42:0018117:3099)</t>
  </si>
  <si>
    <t>нежилое помещение 14-Н, кадастровый № 78:18103:0:93:33</t>
  </si>
  <si>
    <t>нежилое помещение 20Н (кад.№ 78:42:0015106:18183)</t>
  </si>
  <si>
    <t>нежилое помещение 40Н (кад. № 78:42:15106:113:125:41)</t>
  </si>
  <si>
    <t>нежилое помещение 9-Н</t>
  </si>
  <si>
    <t>нежилое помещение 2-Н, кадастровый № 78:42:0018103:3815</t>
  </si>
  <si>
    <t>нежилое помещение VI (кад. № 47:26:0102001:955)</t>
  </si>
  <si>
    <t>нежилое помещение 1Н кад. № 78:42:1810903:2574</t>
  </si>
  <si>
    <t>нежилое помещение 51-Н кад. № 78:42:0015104:2755</t>
  </si>
  <si>
    <t>нежилое помещение 1-Н общей плащадью 45,0 кв.м (кад.№ 78:42:0016230:1184)</t>
  </si>
  <si>
    <t>нежилое помещение 5-Н ( кадастровый номер № 78:42:0015106:5368)</t>
  </si>
  <si>
    <t>нежилое помещение 6-Н (кад.№ 78:42:0015106:13298)</t>
  </si>
  <si>
    <t>нежилое помещение 27-Н (кад. № 78:42:0015106:16885)</t>
  </si>
  <si>
    <t>нежилое помещение 9-Н (кад.№ 78:42:0018103:3652) площадью 206,7 кв.м</t>
  </si>
  <si>
    <t>нежилое помещение 7-Н, кадастровый № 78:42:0018238:8212</t>
  </si>
  <si>
    <t>нежилое помещение 35-Н кад. № 78:42:0015106:22910</t>
  </si>
  <si>
    <t>нежилое помещение 22-Н, кадастровый № 78:42:0018209:6436</t>
  </si>
  <si>
    <t>нежилое помещение 23-Н, кадастровый № 78:42:0018209:6357</t>
  </si>
  <si>
    <t>нежилое помещение 25-Н, кадастровый № 78:42:0018209:6452</t>
  </si>
  <si>
    <t>нежилое помещение 22-Н (258,2 кв.м.)</t>
  </si>
  <si>
    <t>нежилое помещение 16-Н, общей площадью 28.8 кв.м (кад. № 78:42:0018304:10812)</t>
  </si>
  <si>
    <t>нежилое помещение 57-Н (167,1 кв.м)</t>
  </si>
  <si>
    <t>нежилое помещение 5-Н (кад. № 78:42:0018238:8210)</t>
  </si>
  <si>
    <t>нежилое помещение 20-Н кад. № 78:42:0015106:26022</t>
  </si>
  <si>
    <t>нежилое помещение 3-Н (кад.№ 78:42:0016232:84)</t>
  </si>
  <si>
    <t>нежилое помещение 12Н, кадастровый № 78:42:0015106:18175</t>
  </si>
  <si>
    <t>нежилое помещение 85-Н (кад.№ 78:42:0018304:22344) 76,6 кв.м</t>
  </si>
  <si>
    <t>нежилое помещение 8-Н (кад. № 78:42:1850206:1740)</t>
  </si>
  <si>
    <t>нежилое помещение 2-Н (кад. № 78:42:0018105:3284)</t>
  </si>
  <si>
    <t>нежилое помещение 23Н кад. № 78:42:0015106:18186</t>
  </si>
  <si>
    <t>нежилое пом. 20-Н (кад. № 78:42:0015104:3044) 149,9 кв.м</t>
  </si>
  <si>
    <t>нежилое помещение 52-Н (кад. № 78:42:0018209:6546)</t>
  </si>
  <si>
    <t>Встроенное нежилое помещение</t>
  </si>
  <si>
    <t>встроенное нежилое помещение №11 кад.№ 47:01:0000000:34811</t>
  </si>
  <si>
    <t>Бородич Вера Федоровна (нежилое пом. 2н)</t>
  </si>
  <si>
    <t>Встроенное помещение офис 3</t>
  </si>
  <si>
    <t>нежилое помещение 3</t>
  </si>
  <si>
    <t>ООО "МАВИС-Недвижимость" пом. №2, №4</t>
  </si>
  <si>
    <t>Портнов Александр Семенович (нежилое помещение)</t>
  </si>
  <si>
    <t>Нежилые помещения: 51-Н, 52-Н, 53-Н, 54-Н, 55-н, 60-Н, 64-Н, 65-Н.</t>
  </si>
  <si>
    <t>Нежилые помещения: 10-Н, 50-Н, 66-Н, 67-Н.</t>
  </si>
  <si>
    <t>Нежилые помещения: 24-Н, 25-Н, 57-Н, 59-Н, 75-Н.</t>
  </si>
  <si>
    <t>Нежилые помещения: 17-Н, 48-Н, 56-Н, 61-Н, 62-Н, 63-Н.</t>
  </si>
  <si>
    <t>ООО "РСТИ-ПЕРСПЕКТИВА" нежилые помещения 8-Н,4-Н,3-Н,7-Н,1-Н,14-Н</t>
  </si>
  <si>
    <t>нежилое помещение 3 Н кад. № 47:07:0000000:49868</t>
  </si>
  <si>
    <t>нежилое помещение 3н кад. №47:07:0000000:59587</t>
  </si>
  <si>
    <t>нежилое помещение #1</t>
  </si>
  <si>
    <t>Встроенное помещение офис 2</t>
  </si>
  <si>
    <t>Нежилое помещение №12-Н (кад. номер 47:07:0722001:15680)</t>
  </si>
  <si>
    <t>нежилое помещение 24-Н</t>
  </si>
  <si>
    <t>нежилое помещение 36-Н</t>
  </si>
  <si>
    <t>нежилое помещение 29-Н</t>
  </si>
  <si>
    <t>нежилое помещение 39-Н</t>
  </si>
  <si>
    <t>нежилое помещение 40-Н</t>
  </si>
  <si>
    <t>нежилое помещение 41-Н</t>
  </si>
  <si>
    <t>нежилое помещение 43-Н</t>
  </si>
  <si>
    <t>нежилое помещение 45-Н</t>
  </si>
  <si>
    <t>нежилое помещение 46-Н</t>
  </si>
  <si>
    <t>нежилые помещения (13Н,42Н, 43Н, 44Н,45Н,46Н, 47Н,48Н)</t>
  </si>
  <si>
    <t>нежилое помещение 28-Н</t>
  </si>
  <si>
    <t>нежилое помещение 33-Н</t>
  </si>
  <si>
    <t>нежилое помещение 34-Н</t>
  </si>
  <si>
    <t>нежилое помещение 35-Н</t>
  </si>
  <si>
    <t>нежилое помещение 37-Н</t>
  </si>
  <si>
    <t>нежилое помещение 50-Н</t>
  </si>
  <si>
    <t>нежилое помещение 54-Н</t>
  </si>
  <si>
    <t>нежилое помещение 57-Н</t>
  </si>
  <si>
    <t>нежилое помещение 53-Н</t>
  </si>
  <si>
    <t>нежилое помещение 11-Н</t>
  </si>
  <si>
    <t>нежилое помещение 30-Н</t>
  </si>
  <si>
    <t>нежилое помещение 15-Н</t>
  </si>
  <si>
    <t>нежилое помещение 21-Н</t>
  </si>
  <si>
    <t>нежилое помещение 23-Н</t>
  </si>
  <si>
    <t>нежилое помещение 52-Н</t>
  </si>
  <si>
    <t>нежилое помещение 12-Н</t>
  </si>
  <si>
    <t>Нежилое помещение 22-Н</t>
  </si>
  <si>
    <t>нежилое помещение 32-Н</t>
  </si>
  <si>
    <t>Нежилое помещение, 7Н</t>
  </si>
  <si>
    <t>нежилое помещение 51-Н</t>
  </si>
  <si>
    <t>нежилое помещение 26Н</t>
  </si>
  <si>
    <t>нежилое помещение 20-Н</t>
  </si>
  <si>
    <t>нежилое помещение 56-Н</t>
  </si>
  <si>
    <t>нежилое помещение 27-Н</t>
  </si>
  <si>
    <t>нежилое помещение 14-Н</t>
  </si>
  <si>
    <t>нежилое помещение 6н</t>
  </si>
  <si>
    <t>нежилое помещение 7-Н</t>
  </si>
  <si>
    <t>нежилое помещение №9 магазин</t>
  </si>
  <si>
    <t>Отделение связи Радогощь (освещение и электроотопление).</t>
  </si>
  <si>
    <t>Отделение связи Ольеши</t>
  </si>
  <si>
    <t>Нежилые помещения № 277,278,279 по адресу: Лен.обл., г.Тихвин, ул.Ярослава Иванова, д.1</t>
  </si>
  <si>
    <t>Помещение №223, кад. №47:13:0000000:4907</t>
  </si>
  <si>
    <t>Магазин "Магнит" ММ "Альдерамин"</t>
  </si>
  <si>
    <t>Магазин "Магнит" ММ "Ботанический"</t>
  </si>
  <si>
    <t>Дополнительный офис № 0938</t>
  </si>
  <si>
    <t>ОСБ №2009 Дополнительный офис 9055/01828 (Оранжерейная, 46)</t>
  </si>
  <si>
    <t>ИП Сапаров Д.А,нежилое помещение 6Н</t>
  </si>
  <si>
    <t>ООО "Коммерческая недвижимость СПб", нежилое помещение пл.1059,9 кв.м кад.номер 78:40:0019282:5269</t>
  </si>
  <si>
    <t>ООО "ИМАК", Нежилое помещение площадью 215,0 кв.м кадастровый номер 78:40:0019282:6535</t>
  </si>
  <si>
    <t>ООО "УК "ЦУН", Нежилое помещение площадью 50,5 кв.м кадастровый номер 78:40:0019282:6513</t>
  </si>
  <si>
    <t>ООО "УК "ЦУН", Нежилое помещение площадью 128,9 кв.м кадастровый номер 78:40:0019282:6514</t>
  </si>
  <si>
    <t>Новикова Татьяна Васильевна, нежилое помещение 14Н</t>
  </si>
  <si>
    <t>ООО "Квест", нежилое помещение</t>
  </si>
  <si>
    <t>Помещения в жилом доме 42, 43, 44</t>
  </si>
  <si>
    <t>89533590693</t>
  </si>
  <si>
    <t>89218937501</t>
  </si>
  <si>
    <t>89119277725</t>
  </si>
  <si>
    <t>89219054525</t>
  </si>
  <si>
    <t>89045589233</t>
  </si>
  <si>
    <t>89119704572</t>
  </si>
  <si>
    <t>89117772192</t>
  </si>
  <si>
    <t>89210990092</t>
  </si>
  <si>
    <t>89313689596</t>
  </si>
  <si>
    <t>89811602231</t>
  </si>
  <si>
    <t>89214201457</t>
  </si>
  <si>
    <t>89052731264;88123328310;88123328302</t>
  </si>
  <si>
    <t>89500340448</t>
  </si>
  <si>
    <t>89219394224;89119320204</t>
  </si>
  <si>
    <t>89218660267</t>
  </si>
  <si>
    <t>89219381430</t>
  </si>
  <si>
    <t>89112350150</t>
  </si>
  <si>
    <t>89213882779;89219175597</t>
  </si>
  <si>
    <t>89533480362</t>
  </si>
  <si>
    <t>89219562345</t>
  </si>
  <si>
    <t>89110907971</t>
  </si>
  <si>
    <t>89219499482</t>
  </si>
  <si>
    <t>89219782502</t>
  </si>
  <si>
    <t>89046182973</t>
  </si>
  <si>
    <t>89119196288</t>
  </si>
  <si>
    <t>89602657559</t>
  </si>
  <si>
    <t>89681955825;89213588105</t>
  </si>
  <si>
    <t>89062614259</t>
  </si>
  <si>
    <t>89119272017</t>
  </si>
  <si>
    <t>89313608524</t>
  </si>
  <si>
    <t>89818280875</t>
  </si>
  <si>
    <t>89520965206</t>
  </si>
  <si>
    <t>89119231519</t>
  </si>
  <si>
    <t>89500321953</t>
  </si>
  <si>
    <t>89219488909</t>
  </si>
  <si>
    <t>89219394793</t>
  </si>
  <si>
    <t>89219342005</t>
  </si>
  <si>
    <t>89112602888</t>
  </si>
  <si>
    <t>89215686326</t>
  </si>
  <si>
    <t>89313519695;89112563787</t>
  </si>
  <si>
    <t>89119215411</t>
  </si>
  <si>
    <t>89219463264</t>
  </si>
  <si>
    <t>89533461167</t>
  </si>
  <si>
    <t>89112122397</t>
  </si>
  <si>
    <t>89219640768</t>
  </si>
  <si>
    <t>89111215126</t>
  </si>
  <si>
    <t>89062610238</t>
  </si>
  <si>
    <t>89697349777</t>
  </si>
  <si>
    <t>89112272742</t>
  </si>
  <si>
    <t>89219637518</t>
  </si>
  <si>
    <t>89117745939</t>
  </si>
  <si>
    <t>89117055629</t>
  </si>
  <si>
    <t>89213945815</t>
  </si>
  <si>
    <t>89213598590</t>
  </si>
  <si>
    <t>89052090620</t>
  </si>
  <si>
    <t>89618100204</t>
  </si>
  <si>
    <t>89657685638</t>
  </si>
  <si>
    <t>89219034404</t>
  </si>
  <si>
    <t>89263619763</t>
  </si>
  <si>
    <t>89219503215</t>
  </si>
  <si>
    <t>89219340361</t>
  </si>
  <si>
    <t>89052083306</t>
  </si>
  <si>
    <t>89213014818</t>
  </si>
  <si>
    <t>89219113656</t>
  </si>
  <si>
    <t>89523622668</t>
  </si>
  <si>
    <t>89119595088</t>
  </si>
  <si>
    <t>89112254142</t>
  </si>
  <si>
    <t>89643428173</t>
  </si>
  <si>
    <t>89673908441</t>
  </si>
  <si>
    <t>88129207038</t>
  </si>
  <si>
    <t>89111726553;88124508421</t>
  </si>
  <si>
    <t>89062550505</t>
  </si>
  <si>
    <t>89219036203</t>
  </si>
  <si>
    <t>89112114064</t>
  </si>
  <si>
    <t>89062573385</t>
  </si>
  <si>
    <t>89214196667</t>
  </si>
  <si>
    <t>88124701842</t>
  </si>
  <si>
    <t>89119350548;89312102934</t>
  </si>
  <si>
    <t>89990446301;88124669073</t>
  </si>
  <si>
    <t>89119485537</t>
  </si>
  <si>
    <t>89218819455</t>
  </si>
  <si>
    <t>89119506206</t>
  </si>
  <si>
    <t>89119108854</t>
  </si>
  <si>
    <t>89219450780</t>
  </si>
  <si>
    <t>89210990092;88124099217;89219716061</t>
  </si>
  <si>
    <t>89119647808</t>
  </si>
  <si>
    <t>89217992965</t>
  </si>
  <si>
    <t>89219654561</t>
  </si>
  <si>
    <t>89214999906</t>
  </si>
  <si>
    <t>89112561536;89217777424</t>
  </si>
  <si>
    <t>89214373913</t>
  </si>
  <si>
    <t>89112129626</t>
  </si>
  <si>
    <t>89219628806</t>
  </si>
  <si>
    <t>89219660660</t>
  </si>
  <si>
    <t>89052288189</t>
  </si>
  <si>
    <t>89811859421</t>
  </si>
  <si>
    <t>89119842856</t>
  </si>
  <si>
    <t>89213327456</t>
  </si>
  <si>
    <t>89213919041</t>
  </si>
  <si>
    <t>89219652721</t>
  </si>
  <si>
    <t>89811010111</t>
  </si>
  <si>
    <t>89214192737</t>
  </si>
  <si>
    <t>89062426425</t>
  </si>
  <si>
    <t>89111592135</t>
  </si>
  <si>
    <t>89119996969</t>
  </si>
  <si>
    <t>89213662353</t>
  </si>
  <si>
    <t>89217415429</t>
  </si>
  <si>
    <t>89213072033</t>
  </si>
  <si>
    <t>89219521156;89112222150</t>
  </si>
  <si>
    <t>89215839538</t>
  </si>
  <si>
    <t>89111780744</t>
  </si>
  <si>
    <t>89118107475</t>
  </si>
  <si>
    <t>89992077770</t>
  </si>
  <si>
    <t>89218848154</t>
  </si>
  <si>
    <t>89180759433</t>
  </si>
  <si>
    <t>89013019242</t>
  </si>
  <si>
    <t>89119116878</t>
  </si>
  <si>
    <t>89214290017;88126437790;88125939064</t>
  </si>
  <si>
    <t>89213699413</t>
  </si>
  <si>
    <t>88123475890</t>
  </si>
  <si>
    <t>88005550777;88124955524</t>
  </si>
  <si>
    <t>89818795068</t>
  </si>
  <si>
    <t>89210990092;88124099217</t>
  </si>
  <si>
    <t>89112104031</t>
  </si>
  <si>
    <t>89118257913</t>
  </si>
  <si>
    <t>89539313306</t>
  </si>
  <si>
    <t>89657711177</t>
  </si>
  <si>
    <t>89219662394</t>
  </si>
  <si>
    <t>89013772435</t>
  </si>
  <si>
    <t>89111558350</t>
  </si>
  <si>
    <t>89119252227</t>
  </si>
  <si>
    <t>89817665065</t>
  </si>
  <si>
    <t>89219782229</t>
  </si>
  <si>
    <t>89046020761</t>
  </si>
  <si>
    <t>89992163565</t>
  </si>
  <si>
    <t>89119729328</t>
  </si>
  <si>
    <t>89118320227</t>
  </si>
  <si>
    <t>89657770099</t>
  </si>
  <si>
    <t>89602833999</t>
  </si>
  <si>
    <t>89112476707</t>
  </si>
  <si>
    <t>89814419720</t>
  </si>
  <si>
    <t>89213266880</t>
  </si>
  <si>
    <t>89213328818</t>
  </si>
  <si>
    <t>89616943039</t>
  </si>
  <si>
    <t>89045577275</t>
  </si>
  <si>
    <t>89818930790</t>
  </si>
  <si>
    <t>89213131651</t>
  </si>
  <si>
    <t>89291780525</t>
  </si>
  <si>
    <t>89811018635</t>
  </si>
  <si>
    <t>89111601707</t>
  </si>
  <si>
    <t>89211832649</t>
  </si>
  <si>
    <t>Меркурий 230 ART-01 CLN</t>
  </si>
  <si>
    <t>Меркурий 230 ART-03 PQRSIDN</t>
  </si>
  <si>
    <t>Нет ПУ</t>
  </si>
  <si>
    <t>Меркурий 230 ART-01 CN</t>
  </si>
  <si>
    <t>Меркурий 234 ARTM-03PB.L2</t>
  </si>
  <si>
    <t>ЦЭ2726-12</t>
  </si>
  <si>
    <t>V3 ART-03 PND(Вектор-3)</t>
  </si>
  <si>
    <t>Меркурий 231 АТ-01i</t>
  </si>
  <si>
    <t>Меркурий 234 ARTM-03PB.G</t>
  </si>
  <si>
    <t>Меркурий 234 ART-03P</t>
  </si>
  <si>
    <t>Меркурий 236 АRТ-03 PQ RS</t>
  </si>
  <si>
    <t>Меркурий 230 ART 01 RN</t>
  </si>
  <si>
    <t>ЦЭ2736</t>
  </si>
  <si>
    <t>Меркурий 230АМ-01</t>
  </si>
  <si>
    <t>СОЛО</t>
  </si>
  <si>
    <t>ЦЭ2727</t>
  </si>
  <si>
    <t>СЕ 301 R33 145 JAZ</t>
  </si>
  <si>
    <t>СО-ЭЭ6706</t>
  </si>
  <si>
    <t>СОЛО 1S B</t>
  </si>
  <si>
    <t>Меркурий 231 АТ-01</t>
  </si>
  <si>
    <t>ЦЭ6807БК</t>
  </si>
  <si>
    <t>НЕВА 103 1SO</t>
  </si>
  <si>
    <t>Меркурий 230 ART-01 PQRSIN</t>
  </si>
  <si>
    <t>ТРИО</t>
  </si>
  <si>
    <t>СТЭ561/П5-Т-4-2-К1</t>
  </si>
  <si>
    <t>Меркурий 230 ART-01 PQRSIGDN</t>
  </si>
  <si>
    <t>Меркурий 230 ART-01 PRSIN</t>
  </si>
  <si>
    <t>ТРИО У1,0 -1А -4ТВ</t>
  </si>
  <si>
    <t>Меркурий 234 ART2-03P</t>
  </si>
  <si>
    <t>Меркурий 230 ART-01 PQCSIGDN</t>
  </si>
  <si>
    <t>ЦЭ2727У</t>
  </si>
  <si>
    <t>Меркурий 230 ART-02 PQRSIN</t>
  </si>
  <si>
    <t>Соло-1S</t>
  </si>
  <si>
    <t>ЛЕ 111.1.D0.5-60</t>
  </si>
  <si>
    <t>ПСЧ-3ТА.07.612</t>
  </si>
  <si>
    <t>ПСЧ-4ТМ.05М.16</t>
  </si>
  <si>
    <t>НЕВА МТ 323 1,0 AR E4S</t>
  </si>
  <si>
    <t>ЦЭ2727У-Е4</t>
  </si>
  <si>
    <t>ЦЭ2727М</t>
  </si>
  <si>
    <t>Меркурий 230 AR-03 CN</t>
  </si>
  <si>
    <t>СЕ 301 R31 145 JAZ</t>
  </si>
  <si>
    <t>Меркурий 230 ART-01 PQRSIDN</t>
  </si>
  <si>
    <t>Меркурий 230 ART2-02 PQRSIN</t>
  </si>
  <si>
    <t>V3 ART-03 PNDL(Вектор-3)</t>
  </si>
  <si>
    <t>Меркурий 200.02</t>
  </si>
  <si>
    <t>ЦЭ6804</t>
  </si>
  <si>
    <t>Меркурий 230 ART2-03 PQRSIDN</t>
  </si>
  <si>
    <t>Меркурий 230 ART-01 RN</t>
  </si>
  <si>
    <t>ПСЧ-3А.06Т.112</t>
  </si>
  <si>
    <t>Меркурий 230 ART-01 PQCSIN</t>
  </si>
  <si>
    <t>СЕ 301 R33 146 JAZ</t>
  </si>
  <si>
    <t>СЕ 303 R33 543 JAZ</t>
  </si>
  <si>
    <t>Меркурий 230 AR-03 R</t>
  </si>
  <si>
    <t>ЦЭ2727А-S- Е4- OP- BО4</t>
  </si>
  <si>
    <t>ПСЧ-3ТА.07.612.1</t>
  </si>
  <si>
    <t>V3 ART2-03 PND</t>
  </si>
  <si>
    <t>Меркурий 234 ART-03 PR</t>
  </si>
  <si>
    <t>ПСЧ-3А.06Т.112.1</t>
  </si>
  <si>
    <t>Меркурий 230 ART-03 PQRSIGDN</t>
  </si>
  <si>
    <t>Меркурий 230 ART-03 PQCSIDN</t>
  </si>
  <si>
    <t>Меркурий 230 AR-01 PQRSIN</t>
  </si>
  <si>
    <t>Меркурий 236 ART-03</t>
  </si>
  <si>
    <t>СО-ЭЭ6705</t>
  </si>
  <si>
    <t>ЦЭ2727А</t>
  </si>
  <si>
    <t>Меркурий 230 ART-02 PQRSIGDN</t>
  </si>
  <si>
    <t>ПСЧ-3А.05.2</t>
  </si>
  <si>
    <t>МЕРКУРИЙ 230 AR-01C</t>
  </si>
  <si>
    <t>ЦЭ6807Б</t>
  </si>
  <si>
    <t>Меркурий 230 АМ-01</t>
  </si>
  <si>
    <t>СЕ 102</t>
  </si>
  <si>
    <t>CE301 R33 146-JAZ</t>
  </si>
  <si>
    <t>Меркурий 230 ART2-03 PQRSIGDN</t>
  </si>
  <si>
    <t>Меркурий 234 ARTM-03PB.R</t>
  </si>
  <si>
    <t>ЦЭ 2726-12</t>
  </si>
  <si>
    <t>Меркурий 230 ART-03 RN</t>
  </si>
  <si>
    <t>СЕ 303 R33 745 JAZ</t>
  </si>
  <si>
    <t>Меркурий 234 ARTM-03 PB.R</t>
  </si>
  <si>
    <t>ЦЭ2726</t>
  </si>
  <si>
    <t>Меркурий 230 ART-01 C(R)N</t>
  </si>
  <si>
    <t>Меркурий 230 ART-01 R</t>
  </si>
  <si>
    <t>32870700</t>
  </si>
  <si>
    <t>34785406</t>
  </si>
  <si>
    <t>13107622</t>
  </si>
  <si>
    <t>13108549</t>
  </si>
  <si>
    <t>13109856</t>
  </si>
  <si>
    <t>13109853</t>
  </si>
  <si>
    <t>31408989</t>
  </si>
  <si>
    <t>24379282-15</t>
  </si>
  <si>
    <t>24379187-15</t>
  </si>
  <si>
    <t>28647634</t>
  </si>
  <si>
    <t>28647696</t>
  </si>
  <si>
    <t>28647333</t>
  </si>
  <si>
    <t>28647429</t>
  </si>
  <si>
    <t>28647378</t>
  </si>
  <si>
    <t>28647636</t>
  </si>
  <si>
    <t>28647365</t>
  </si>
  <si>
    <t>31426362</t>
  </si>
  <si>
    <t>31426353</t>
  </si>
  <si>
    <t>28645019</t>
  </si>
  <si>
    <t>29143303</t>
  </si>
  <si>
    <t>29143299</t>
  </si>
  <si>
    <t>21907764</t>
  </si>
  <si>
    <t>34780115</t>
  </si>
  <si>
    <t>34780160</t>
  </si>
  <si>
    <t>29858006-17</t>
  </si>
  <si>
    <t>33640527</t>
  </si>
  <si>
    <t>34785462</t>
  </si>
  <si>
    <t>34785343</t>
  </si>
  <si>
    <t>29116200-17</t>
  </si>
  <si>
    <t>34785602</t>
  </si>
  <si>
    <t>32870857</t>
  </si>
  <si>
    <t>34785350</t>
  </si>
  <si>
    <t>40448213</t>
  </si>
  <si>
    <t>24372763-15</t>
  </si>
  <si>
    <t>21768437-15</t>
  </si>
  <si>
    <t>21763397-15</t>
  </si>
  <si>
    <t>21763387-15</t>
  </si>
  <si>
    <t>17621689</t>
  </si>
  <si>
    <t>17621673</t>
  </si>
  <si>
    <t>34785399-18</t>
  </si>
  <si>
    <t>32870873-18</t>
  </si>
  <si>
    <t>128340</t>
  </si>
  <si>
    <t>003533908</t>
  </si>
  <si>
    <t>0370904</t>
  </si>
  <si>
    <t>0087723</t>
  </si>
  <si>
    <t>020065610</t>
  </si>
  <si>
    <t>031928109</t>
  </si>
  <si>
    <t>00884107000242</t>
  </si>
  <si>
    <t>03992970</t>
  </si>
  <si>
    <t>17194827</t>
  </si>
  <si>
    <t>65036780</t>
  </si>
  <si>
    <t>21964738</t>
  </si>
  <si>
    <t>05437686</t>
  </si>
  <si>
    <t>044617808</t>
  </si>
  <si>
    <t>081699212</t>
  </si>
  <si>
    <t>081540012</t>
  </si>
  <si>
    <t>081680112</t>
  </si>
  <si>
    <t>18028785</t>
  </si>
  <si>
    <t>013959505</t>
  </si>
  <si>
    <t>19430007</t>
  </si>
  <si>
    <t>0203896</t>
  </si>
  <si>
    <t>0203904</t>
  </si>
  <si>
    <t>0200555</t>
  </si>
  <si>
    <t>008841086000983</t>
  </si>
  <si>
    <t>533797</t>
  </si>
  <si>
    <t>006855914</t>
  </si>
  <si>
    <t>008841086000884</t>
  </si>
  <si>
    <t>21747493</t>
  </si>
  <si>
    <t>006130313</t>
  </si>
  <si>
    <t>17495583</t>
  </si>
  <si>
    <t>005434114</t>
  </si>
  <si>
    <t>32989640</t>
  </si>
  <si>
    <t>27466908</t>
  </si>
  <si>
    <t>26002605</t>
  </si>
  <si>
    <t>25503681</t>
  </si>
  <si>
    <t>17495623</t>
  </si>
  <si>
    <t>002717113</t>
  </si>
  <si>
    <t>29125798</t>
  </si>
  <si>
    <t>29123887</t>
  </si>
  <si>
    <t>028068109</t>
  </si>
  <si>
    <t>218148</t>
  </si>
  <si>
    <t>0069320</t>
  </si>
  <si>
    <t>0603121770</t>
  </si>
  <si>
    <t>003319</t>
  </si>
  <si>
    <t>012037113</t>
  </si>
  <si>
    <t>018681309</t>
  </si>
  <si>
    <t>085866312</t>
  </si>
  <si>
    <t>0260349</t>
  </si>
  <si>
    <t>0293393</t>
  </si>
  <si>
    <t>0291572</t>
  </si>
  <si>
    <t>032919209</t>
  </si>
  <si>
    <t>081548912</t>
  </si>
  <si>
    <t>31399469</t>
  </si>
  <si>
    <t>000103415</t>
  </si>
  <si>
    <t>007116213</t>
  </si>
  <si>
    <t>007489913</t>
  </si>
  <si>
    <t>000933109</t>
  </si>
  <si>
    <t>000934909</t>
  </si>
  <si>
    <t>028833311</t>
  </si>
  <si>
    <t>039867411</t>
  </si>
  <si>
    <t>028833511</t>
  </si>
  <si>
    <t>16551530</t>
  </si>
  <si>
    <t>007965313</t>
  </si>
  <si>
    <t>013959613</t>
  </si>
  <si>
    <t>008841079003255</t>
  </si>
  <si>
    <t>19450081</t>
  </si>
  <si>
    <t>21231035</t>
  </si>
  <si>
    <t>008841081002526</t>
  </si>
  <si>
    <t>0257589</t>
  </si>
  <si>
    <t>03006315</t>
  </si>
  <si>
    <t>18732902</t>
  </si>
  <si>
    <t>05008080</t>
  </si>
  <si>
    <t>005555613</t>
  </si>
  <si>
    <t>13156724</t>
  </si>
  <si>
    <t>11179044</t>
  </si>
  <si>
    <t>03002391</t>
  </si>
  <si>
    <t>13109871</t>
  </si>
  <si>
    <t>033495109</t>
  </si>
  <si>
    <t>03004184</t>
  </si>
  <si>
    <t>12012831</t>
  </si>
  <si>
    <t>13522964</t>
  </si>
  <si>
    <t>10007016</t>
  </si>
  <si>
    <t>13163760</t>
  </si>
  <si>
    <t>72003213</t>
  </si>
  <si>
    <t>14643368</t>
  </si>
  <si>
    <t>007102313</t>
  </si>
  <si>
    <t>0029936</t>
  </si>
  <si>
    <t>032102507</t>
  </si>
  <si>
    <t>031850907</t>
  </si>
  <si>
    <t>00254314</t>
  </si>
  <si>
    <t>060722908</t>
  </si>
  <si>
    <t>07068371</t>
  </si>
  <si>
    <t>05003594</t>
  </si>
  <si>
    <t>033757309</t>
  </si>
  <si>
    <t>13518784</t>
  </si>
  <si>
    <t>03004311</t>
  </si>
  <si>
    <t>04000172</t>
  </si>
  <si>
    <t>12009330</t>
  </si>
  <si>
    <t>04000007</t>
  </si>
  <si>
    <t>22002014</t>
  </si>
  <si>
    <t>05391809</t>
  </si>
  <si>
    <t>05338962</t>
  </si>
  <si>
    <t>05338942</t>
  </si>
  <si>
    <t>008842087000111</t>
  </si>
  <si>
    <t>008842087000183</t>
  </si>
  <si>
    <t>008841061000690</t>
  </si>
  <si>
    <t>008841062000881</t>
  </si>
  <si>
    <t>0088410611003412</t>
  </si>
  <si>
    <t>008841061004792</t>
  </si>
  <si>
    <t>090029012</t>
  </si>
  <si>
    <t>090026512</t>
  </si>
  <si>
    <t>20360633</t>
  </si>
  <si>
    <t>001528615</t>
  </si>
  <si>
    <t>0067609</t>
  </si>
  <si>
    <t>0066567</t>
  </si>
  <si>
    <t>026946709</t>
  </si>
  <si>
    <t>19101494</t>
  </si>
  <si>
    <t>059942708</t>
  </si>
  <si>
    <t>102321056</t>
  </si>
  <si>
    <t>22030214</t>
  </si>
  <si>
    <t>12010917</t>
  </si>
  <si>
    <t>4068378</t>
  </si>
  <si>
    <t>040044441</t>
  </si>
  <si>
    <t>13111684</t>
  </si>
  <si>
    <t>13103866</t>
  </si>
  <si>
    <t>44882015</t>
  </si>
  <si>
    <t>42132615</t>
  </si>
  <si>
    <t>000870909</t>
  </si>
  <si>
    <t>06000168</t>
  </si>
  <si>
    <t>05005184</t>
  </si>
  <si>
    <t>13126771-12</t>
  </si>
  <si>
    <t>020872409</t>
  </si>
  <si>
    <t>15642113</t>
  </si>
  <si>
    <t>13190255</t>
  </si>
  <si>
    <t>13168238</t>
  </si>
  <si>
    <t>14757296</t>
  </si>
  <si>
    <t>21995036</t>
  </si>
  <si>
    <t>13194641</t>
  </si>
  <si>
    <t>15642136</t>
  </si>
  <si>
    <t>15642085</t>
  </si>
  <si>
    <t>13194640</t>
  </si>
  <si>
    <t>15642115</t>
  </si>
  <si>
    <t>15642114</t>
  </si>
  <si>
    <t>0023780</t>
  </si>
  <si>
    <t>42336174</t>
  </si>
  <si>
    <t>000936109</t>
  </si>
  <si>
    <t>091040012</t>
  </si>
  <si>
    <t>36783379</t>
  </si>
  <si>
    <t>27440909</t>
  </si>
  <si>
    <t>27440882</t>
  </si>
  <si>
    <t>27440914</t>
  </si>
  <si>
    <t>19470246</t>
  </si>
  <si>
    <t>17481696</t>
  </si>
  <si>
    <t>0036311</t>
  </si>
  <si>
    <t>023750009</t>
  </si>
  <si>
    <t>26016866</t>
  </si>
  <si>
    <t>42701469</t>
  </si>
  <si>
    <t>544800</t>
  </si>
  <si>
    <t>0218626</t>
  </si>
  <si>
    <t>023876408</t>
  </si>
  <si>
    <t>023733409</t>
  </si>
  <si>
    <t>018617810</t>
  </si>
  <si>
    <t>4050229</t>
  </si>
  <si>
    <t>4050228</t>
  </si>
  <si>
    <t>008841079005400</t>
  </si>
  <si>
    <t>008841080000529</t>
  </si>
  <si>
    <t>008841079005985</t>
  </si>
  <si>
    <t>008841082000112</t>
  </si>
  <si>
    <t>008841079004774</t>
  </si>
  <si>
    <t>008841079003172</t>
  </si>
  <si>
    <t>236992</t>
  </si>
  <si>
    <t>18866672</t>
  </si>
  <si>
    <t>002896308</t>
  </si>
  <si>
    <t>002829608</t>
  </si>
  <si>
    <t>19092793</t>
  </si>
  <si>
    <t>20143952</t>
  </si>
  <si>
    <t>21230853</t>
  </si>
  <si>
    <t>21717378</t>
  </si>
  <si>
    <t>03032058</t>
  </si>
  <si>
    <t>17606986</t>
  </si>
  <si>
    <t>17606316</t>
  </si>
  <si>
    <t>17606979</t>
  </si>
  <si>
    <t>17607168</t>
  </si>
  <si>
    <t>16845034</t>
  </si>
  <si>
    <t>16845104</t>
  </si>
  <si>
    <t>26932591</t>
  </si>
  <si>
    <t>041452911</t>
  </si>
  <si>
    <t>037876311</t>
  </si>
  <si>
    <t>18394530</t>
  </si>
  <si>
    <t>370856</t>
  </si>
  <si>
    <t>21147566</t>
  </si>
  <si>
    <t>378926</t>
  </si>
  <si>
    <t>05547244</t>
  </si>
  <si>
    <t>10698298</t>
  </si>
  <si>
    <t>49022127</t>
  </si>
  <si>
    <t>21900787</t>
  </si>
  <si>
    <t>09875781</t>
  </si>
  <si>
    <t>008841080000592</t>
  </si>
  <si>
    <t>020823509</t>
  </si>
  <si>
    <t>15533332</t>
  </si>
  <si>
    <t>17607143</t>
  </si>
  <si>
    <t>17607166</t>
  </si>
  <si>
    <t>17607035</t>
  </si>
  <si>
    <t>008719058002881</t>
  </si>
  <si>
    <t>15540809</t>
  </si>
  <si>
    <t>097115295</t>
  </si>
  <si>
    <t>05365505</t>
  </si>
  <si>
    <t>014872</t>
  </si>
  <si>
    <t>19782053</t>
  </si>
  <si>
    <t>13178895</t>
  </si>
  <si>
    <t>010853910</t>
  </si>
  <si>
    <t>000283313</t>
  </si>
  <si>
    <t>013470810</t>
  </si>
  <si>
    <t>041454311</t>
  </si>
  <si>
    <t>03787411</t>
  </si>
  <si>
    <t>0198568</t>
  </si>
  <si>
    <t>17486531</t>
  </si>
  <si>
    <t>19095980</t>
  </si>
  <si>
    <t>19095979</t>
  </si>
  <si>
    <t>19095975</t>
  </si>
  <si>
    <t>19095986</t>
  </si>
  <si>
    <t>19095974</t>
  </si>
  <si>
    <t>19095973</t>
  </si>
  <si>
    <t>18431749</t>
  </si>
  <si>
    <t>36050238</t>
  </si>
  <si>
    <t>36050242</t>
  </si>
  <si>
    <t>035096308</t>
  </si>
  <si>
    <t>21632043-14</t>
  </si>
  <si>
    <t>37915762</t>
  </si>
  <si>
    <t>000261013-13</t>
  </si>
  <si>
    <t>092812312</t>
  </si>
  <si>
    <t>009113090270311</t>
  </si>
  <si>
    <t>0010126</t>
  </si>
  <si>
    <t>009113079000871</t>
  </si>
  <si>
    <t>17647371</t>
  </si>
  <si>
    <t>17647398</t>
  </si>
  <si>
    <t>21237558</t>
  </si>
  <si>
    <t>009113076000423</t>
  </si>
  <si>
    <t>009113079000926</t>
  </si>
  <si>
    <t>009113078001262</t>
  </si>
  <si>
    <t>009113079001042</t>
  </si>
  <si>
    <t>009113076002086</t>
  </si>
  <si>
    <t>009113079000131</t>
  </si>
  <si>
    <t>009113074000248</t>
  </si>
  <si>
    <t>009113074000422</t>
  </si>
  <si>
    <t>21747988</t>
  </si>
  <si>
    <t>21718812</t>
  </si>
  <si>
    <t>21208636</t>
  </si>
  <si>
    <t>21676628</t>
  </si>
  <si>
    <t>21674101</t>
  </si>
  <si>
    <t>21674100</t>
  </si>
  <si>
    <t>21208457</t>
  </si>
  <si>
    <t>21676637</t>
  </si>
  <si>
    <t>21674103</t>
  </si>
  <si>
    <t>21676554</t>
  </si>
  <si>
    <t>21676557</t>
  </si>
  <si>
    <t>21676556</t>
  </si>
  <si>
    <t>216783399</t>
  </si>
  <si>
    <t>009113076000428</t>
  </si>
  <si>
    <t>21237926</t>
  </si>
  <si>
    <t>21237935</t>
  </si>
  <si>
    <t>0091130740000397</t>
  </si>
  <si>
    <t>009036076004395</t>
  </si>
  <si>
    <t>21674102</t>
  </si>
  <si>
    <t>009113079000851</t>
  </si>
  <si>
    <t>009113079001075</t>
  </si>
  <si>
    <t>21237916</t>
  </si>
  <si>
    <t>21676559</t>
  </si>
  <si>
    <t>21237559</t>
  </si>
  <si>
    <t>21798765</t>
  </si>
  <si>
    <t>21208631</t>
  </si>
  <si>
    <t>21674092</t>
  </si>
  <si>
    <t>21676552</t>
  </si>
  <si>
    <t>009113074001064</t>
  </si>
  <si>
    <t>21676555</t>
  </si>
  <si>
    <t>21676558</t>
  </si>
  <si>
    <t>21208446</t>
  </si>
  <si>
    <t>21237932</t>
  </si>
  <si>
    <t>21208475</t>
  </si>
  <si>
    <t>013071410-10</t>
  </si>
  <si>
    <t>21208458</t>
  </si>
  <si>
    <t>15744959</t>
  </si>
  <si>
    <t>006980008_TIHVIN</t>
  </si>
  <si>
    <t>043287108_TIHVIN</t>
  </si>
  <si>
    <t>13143852</t>
  </si>
  <si>
    <t>18772147</t>
  </si>
  <si>
    <t>18772303</t>
  </si>
  <si>
    <t>22019753</t>
  </si>
  <si>
    <t>22019992</t>
  </si>
  <si>
    <t>20364896</t>
  </si>
  <si>
    <t>09314817</t>
  </si>
  <si>
    <t>008841084003109</t>
  </si>
  <si>
    <t>21660154</t>
  </si>
  <si>
    <t>28381697</t>
  </si>
  <si>
    <t>28381721</t>
  </si>
  <si>
    <t>283620001</t>
  </si>
  <si>
    <t>28381704</t>
  </si>
  <si>
    <t>28650658</t>
  </si>
  <si>
    <t>006187313</t>
  </si>
  <si>
    <t>Дата окончания поверки</t>
  </si>
  <si>
    <t>300/5</t>
  </si>
  <si>
    <t>200/5</t>
  </si>
  <si>
    <t>150/5</t>
  </si>
  <si>
    <t>100/5</t>
  </si>
  <si>
    <t>250/5</t>
  </si>
  <si>
    <t>75/5</t>
  </si>
  <si>
    <t>50/5</t>
  </si>
  <si>
    <t>125/5</t>
  </si>
  <si>
    <t>80/5</t>
  </si>
  <si>
    <t>40/5</t>
  </si>
  <si>
    <t>Номер ТТ фаза АВС</t>
  </si>
  <si>
    <t>Т-0,66 М- У3</t>
  </si>
  <si>
    <t>Т-0,66 У3</t>
  </si>
  <si>
    <t>121008</t>
  </si>
  <si>
    <t>Т-0,66</t>
  </si>
  <si>
    <t>758438</t>
  </si>
  <si>
    <t>758444</t>
  </si>
  <si>
    <t>758450</t>
  </si>
  <si>
    <t>097984</t>
  </si>
  <si>
    <t>097978</t>
  </si>
  <si>
    <t>097977</t>
  </si>
  <si>
    <t>097981</t>
  </si>
  <si>
    <t>097983</t>
  </si>
  <si>
    <t>097980</t>
  </si>
  <si>
    <t>ТТЭ-30</t>
  </si>
  <si>
    <t>379487</t>
  </si>
  <si>
    <t>379486</t>
  </si>
  <si>
    <t>379485</t>
  </si>
  <si>
    <t>256364</t>
  </si>
  <si>
    <t>107437</t>
  </si>
  <si>
    <t>107440</t>
  </si>
  <si>
    <t>107443</t>
  </si>
  <si>
    <t>136085</t>
  </si>
  <si>
    <t>135983</t>
  </si>
  <si>
    <t>136166</t>
  </si>
  <si>
    <t>160453</t>
  </si>
  <si>
    <t>160198</t>
  </si>
  <si>
    <t>153718</t>
  </si>
  <si>
    <t>385487</t>
  </si>
  <si>
    <t>ТТИ-А</t>
  </si>
  <si>
    <t>270592</t>
  </si>
  <si>
    <t>148519</t>
  </si>
  <si>
    <t>363084</t>
  </si>
  <si>
    <t>363999</t>
  </si>
  <si>
    <t>364008</t>
  </si>
  <si>
    <t>364010</t>
  </si>
  <si>
    <t>364000</t>
  </si>
  <si>
    <t>363983</t>
  </si>
  <si>
    <t>524565</t>
  </si>
  <si>
    <t>532923</t>
  </si>
  <si>
    <t>616921</t>
  </si>
  <si>
    <t>138277</t>
  </si>
  <si>
    <t>107349</t>
  </si>
  <si>
    <t>107284</t>
  </si>
  <si>
    <t>ТТИ-30</t>
  </si>
  <si>
    <t>D40274</t>
  </si>
  <si>
    <t>D40273</t>
  </si>
  <si>
    <t>D40276</t>
  </si>
  <si>
    <t>D40277</t>
  </si>
  <si>
    <t>D40289</t>
  </si>
  <si>
    <t>D40537</t>
  </si>
  <si>
    <t>330498</t>
  </si>
  <si>
    <t>297889</t>
  </si>
  <si>
    <t>297890.</t>
  </si>
  <si>
    <t>124224</t>
  </si>
  <si>
    <t>359002</t>
  </si>
  <si>
    <t>359001</t>
  </si>
  <si>
    <t>077905</t>
  </si>
  <si>
    <t>077930</t>
  </si>
  <si>
    <t>077933</t>
  </si>
  <si>
    <t>077939</t>
  </si>
  <si>
    <t>077915</t>
  </si>
  <si>
    <t>077952</t>
  </si>
  <si>
    <t>23785</t>
  </si>
  <si>
    <t>23784</t>
  </si>
  <si>
    <t>23781</t>
  </si>
  <si>
    <t>218633</t>
  </si>
  <si>
    <t>218627</t>
  </si>
  <si>
    <t>218630</t>
  </si>
  <si>
    <t>218638</t>
  </si>
  <si>
    <t>218641</t>
  </si>
  <si>
    <t>218635</t>
  </si>
  <si>
    <t>598884</t>
  </si>
  <si>
    <t>598878</t>
  </si>
  <si>
    <t>598890</t>
  </si>
  <si>
    <t>581321</t>
  </si>
  <si>
    <t>581315</t>
  </si>
  <si>
    <t>629480</t>
  </si>
  <si>
    <t>629491</t>
  </si>
  <si>
    <t>629484</t>
  </si>
  <si>
    <t>629490</t>
  </si>
  <si>
    <t>629478</t>
  </si>
  <si>
    <t>629485</t>
  </si>
  <si>
    <t>629479</t>
  </si>
  <si>
    <t>654225</t>
  </si>
  <si>
    <t>654415</t>
  </si>
  <si>
    <t>654416</t>
  </si>
  <si>
    <t>654419</t>
  </si>
  <si>
    <t>654220</t>
  </si>
  <si>
    <t>654226</t>
  </si>
  <si>
    <t>598879</t>
  </si>
  <si>
    <t>598891</t>
  </si>
  <si>
    <t>598885</t>
  </si>
  <si>
    <t>581307</t>
  </si>
  <si>
    <t>581319</t>
  </si>
  <si>
    <t>581320</t>
  </si>
  <si>
    <t>581314</t>
  </si>
  <si>
    <t>581313</t>
  </si>
  <si>
    <t>581308</t>
  </si>
  <si>
    <t>629492</t>
  </si>
  <si>
    <t>581309</t>
  </si>
  <si>
    <t>629486</t>
  </si>
  <si>
    <t>703367</t>
  </si>
  <si>
    <t>703362</t>
  </si>
  <si>
    <t>703369</t>
  </si>
  <si>
    <t>703368</t>
  </si>
  <si>
    <t>703355</t>
  </si>
  <si>
    <t>703361</t>
  </si>
  <si>
    <t>691056</t>
  </si>
  <si>
    <t>691055</t>
  </si>
  <si>
    <t>691049</t>
  </si>
  <si>
    <t>691043</t>
  </si>
  <si>
    <t>691044</t>
  </si>
  <si>
    <t>691050</t>
  </si>
  <si>
    <t>051052</t>
  </si>
  <si>
    <t>051070</t>
  </si>
  <si>
    <t>051061</t>
  </si>
  <si>
    <t>581375</t>
  </si>
  <si>
    <t>581374</t>
  </si>
  <si>
    <t>581373</t>
  </si>
  <si>
    <t>D40301</t>
  </si>
  <si>
    <t>D40302</t>
  </si>
  <si>
    <t>D40306</t>
  </si>
  <si>
    <t>D40278</t>
  </si>
  <si>
    <t>D40279</t>
  </si>
  <si>
    <t>D40296</t>
  </si>
  <si>
    <t>ТТН-30Т</t>
  </si>
  <si>
    <t>049014</t>
  </si>
  <si>
    <t>048704</t>
  </si>
  <si>
    <t>048778</t>
  </si>
  <si>
    <t>С40512</t>
  </si>
  <si>
    <t>С40517</t>
  </si>
  <si>
    <t>С40622</t>
  </si>
  <si>
    <t>С40627</t>
  </si>
  <si>
    <t>С40640</t>
  </si>
  <si>
    <t>С40641</t>
  </si>
  <si>
    <t>С37804</t>
  </si>
  <si>
    <t>С37820</t>
  </si>
  <si>
    <t>С37809</t>
  </si>
  <si>
    <t>33111</t>
  </si>
  <si>
    <t>33126</t>
  </si>
  <si>
    <t>33132</t>
  </si>
  <si>
    <t>268250</t>
  </si>
  <si>
    <t>199820</t>
  </si>
  <si>
    <t>268253</t>
  </si>
  <si>
    <t>199879</t>
  </si>
  <si>
    <t>392345</t>
  </si>
  <si>
    <t>392294</t>
  </si>
  <si>
    <t>471651</t>
  </si>
  <si>
    <t>471659</t>
  </si>
  <si>
    <t>471662</t>
  </si>
  <si>
    <t>471658</t>
  </si>
  <si>
    <t>471654</t>
  </si>
  <si>
    <t>471665</t>
  </si>
  <si>
    <t>С-40610</t>
  </si>
  <si>
    <t>С-40604</t>
  </si>
  <si>
    <t>С-40503</t>
  </si>
  <si>
    <t>С-40623</t>
  </si>
  <si>
    <t>С-40631</t>
  </si>
  <si>
    <t>С-40642</t>
  </si>
  <si>
    <t>223627</t>
  </si>
  <si>
    <t>223630</t>
  </si>
  <si>
    <t>223624</t>
  </si>
  <si>
    <t>321844</t>
  </si>
  <si>
    <t>321838</t>
  </si>
  <si>
    <t>321850</t>
  </si>
  <si>
    <t>321837</t>
  </si>
  <si>
    <t>321843</t>
  </si>
  <si>
    <t>321849</t>
  </si>
  <si>
    <t>206669</t>
  </si>
  <si>
    <t>506671</t>
  </si>
  <si>
    <t>506670</t>
  </si>
  <si>
    <t>462492</t>
  </si>
  <si>
    <t>462501</t>
  </si>
  <si>
    <t>00032054</t>
  </si>
  <si>
    <t>072840</t>
  </si>
  <si>
    <t>672421</t>
  </si>
  <si>
    <t>060826</t>
  </si>
  <si>
    <t>286265</t>
  </si>
  <si>
    <t>423123</t>
  </si>
  <si>
    <t>620031</t>
  </si>
  <si>
    <t>461863</t>
  </si>
  <si>
    <t>461869</t>
  </si>
  <si>
    <t>461860</t>
  </si>
  <si>
    <t>280618</t>
  </si>
  <si>
    <t>280627</t>
  </si>
  <si>
    <t>280653</t>
  </si>
  <si>
    <t>280654</t>
  </si>
  <si>
    <t>280621</t>
  </si>
  <si>
    <t>280645</t>
  </si>
  <si>
    <t>223635</t>
  </si>
  <si>
    <t>090281</t>
  </si>
  <si>
    <t>090168</t>
  </si>
  <si>
    <t>090101</t>
  </si>
  <si>
    <t>007080</t>
  </si>
  <si>
    <t>007081</t>
  </si>
  <si>
    <t>007074</t>
  </si>
  <si>
    <t>049119</t>
  </si>
  <si>
    <t>048868</t>
  </si>
  <si>
    <t>048893</t>
  </si>
  <si>
    <t>288865</t>
  </si>
  <si>
    <t>636940</t>
  </si>
  <si>
    <t>337676</t>
  </si>
  <si>
    <t>337685</t>
  </si>
  <si>
    <t>337682</t>
  </si>
  <si>
    <t>181270</t>
  </si>
  <si>
    <t>210708</t>
  </si>
  <si>
    <t>210737</t>
  </si>
  <si>
    <t>210764</t>
  </si>
  <si>
    <t>210767</t>
  </si>
  <si>
    <t>210572</t>
  </si>
  <si>
    <t>371545</t>
  </si>
  <si>
    <t>348441</t>
  </si>
  <si>
    <t>348438</t>
  </si>
  <si>
    <t>256368</t>
  </si>
  <si>
    <t>256365</t>
  </si>
  <si>
    <t>256371</t>
  </si>
  <si>
    <t>058253</t>
  </si>
  <si>
    <t>058257</t>
  </si>
  <si>
    <t>058259</t>
  </si>
  <si>
    <t>058264</t>
  </si>
  <si>
    <t>058265</t>
  </si>
  <si>
    <t>058268</t>
  </si>
  <si>
    <t>039151</t>
  </si>
  <si>
    <t>039153</t>
  </si>
  <si>
    <t>039152</t>
  </si>
  <si>
    <t>039149</t>
  </si>
  <si>
    <t>039150</t>
  </si>
  <si>
    <t>039148</t>
  </si>
  <si>
    <t>01634</t>
  </si>
  <si>
    <t>01893</t>
  </si>
  <si>
    <t>01648</t>
  </si>
  <si>
    <t>01894</t>
  </si>
  <si>
    <t>01892</t>
  </si>
  <si>
    <t>01896</t>
  </si>
  <si>
    <t>02086</t>
  </si>
  <si>
    <t>01973</t>
  </si>
  <si>
    <t>01651</t>
  </si>
  <si>
    <t>01897</t>
  </si>
  <si>
    <t>02062</t>
  </si>
  <si>
    <t>01895</t>
  </si>
  <si>
    <t>36776</t>
  </si>
  <si>
    <t>36775</t>
  </si>
  <si>
    <t>36661</t>
  </si>
  <si>
    <t>36680</t>
  </si>
  <si>
    <t>36772</t>
  </si>
  <si>
    <t>36796</t>
  </si>
  <si>
    <t>33433</t>
  </si>
  <si>
    <t>33445</t>
  </si>
  <si>
    <t>33444</t>
  </si>
  <si>
    <t>33187</t>
  </si>
  <si>
    <t>33428</t>
  </si>
  <si>
    <t>33185</t>
  </si>
  <si>
    <t>В66109</t>
  </si>
  <si>
    <t>В66114</t>
  </si>
  <si>
    <t>В65868</t>
  </si>
  <si>
    <t>В66101</t>
  </si>
  <si>
    <t>В66117</t>
  </si>
  <si>
    <t>В65863</t>
  </si>
  <si>
    <t>014166</t>
  </si>
  <si>
    <t>014186</t>
  </si>
  <si>
    <t>014164</t>
  </si>
  <si>
    <t>034249</t>
  </si>
  <si>
    <t>143631</t>
  </si>
  <si>
    <t>034251</t>
  </si>
  <si>
    <t>602845</t>
  </si>
  <si>
    <t>602846</t>
  </si>
  <si>
    <t>602847</t>
  </si>
  <si>
    <t>305825</t>
  </si>
  <si>
    <t>305826</t>
  </si>
  <si>
    <t>305852</t>
  </si>
  <si>
    <t>305816</t>
  </si>
  <si>
    <t>305843</t>
  </si>
  <si>
    <t>305817</t>
  </si>
  <si>
    <t>305787</t>
  </si>
  <si>
    <t>305778</t>
  </si>
  <si>
    <t>305752</t>
  </si>
  <si>
    <t>305797</t>
  </si>
  <si>
    <t>305761</t>
  </si>
  <si>
    <t>305788</t>
  </si>
  <si>
    <t>088216</t>
  </si>
  <si>
    <t>088260</t>
  </si>
  <si>
    <t>088262</t>
  </si>
  <si>
    <t>г. Санкт-Петербург, ш. Петергофское, д. 53, Литер А, пом. 58 Н</t>
  </si>
  <si>
    <t>89516700971;89378358947</t>
  </si>
  <si>
    <t>020874909</t>
  </si>
  <si>
    <t>Из отчета по готовности данных</t>
  </si>
  <si>
    <t>4712_1201880001</t>
  </si>
  <si>
    <t>4712_1201880001_2</t>
  </si>
  <si>
    <t>4712_1212280002</t>
  </si>
  <si>
    <t>4712_1212280002_1</t>
  </si>
  <si>
    <t>4712_1212280002_2</t>
  </si>
  <si>
    <t>4712_3035930002</t>
  </si>
  <si>
    <t>4712_3035930002_2</t>
  </si>
  <si>
    <t>4712_3035930002_3</t>
  </si>
  <si>
    <t>4712_3035930003</t>
  </si>
  <si>
    <t>4712_3035930003_1</t>
  </si>
  <si>
    <t>4712_3035930003_2</t>
  </si>
  <si>
    <t>4712_3051140003</t>
  </si>
  <si>
    <t>4712_3051140003_1</t>
  </si>
  <si>
    <t>4712_3060070001</t>
  </si>
  <si>
    <t>4712_3060070001_1</t>
  </si>
  <si>
    <t>4712_3060070001_2</t>
  </si>
  <si>
    <t>4712_3065870007</t>
  </si>
  <si>
    <t>4712_3065870007_1</t>
  </si>
  <si>
    <t>4712_3065870007_10</t>
  </si>
  <si>
    <t>4712_3065870007_11</t>
  </si>
  <si>
    <t>4712_3065870007_12</t>
  </si>
  <si>
    <t>4712_3065870007_15</t>
  </si>
  <si>
    <t>4712_3065870007_16</t>
  </si>
  <si>
    <t>4712_3065870007_2</t>
  </si>
  <si>
    <t>4712_3065870007_5</t>
  </si>
  <si>
    <t>4712_3065870007_6</t>
  </si>
  <si>
    <t>4712_3065870007_9</t>
  </si>
  <si>
    <t>4712_3067330001</t>
  </si>
  <si>
    <t>4712_3067330001_1</t>
  </si>
  <si>
    <t>4712_3067330001_2</t>
  </si>
  <si>
    <t>4712_3123980001</t>
  </si>
  <si>
    <t>4712_3123980001_1</t>
  </si>
  <si>
    <t>4712_3135860001</t>
  </si>
  <si>
    <t>4712_3135860001_1</t>
  </si>
  <si>
    <t>4712_3135860001_2</t>
  </si>
  <si>
    <t>4712_3144420002</t>
  </si>
  <si>
    <t>4712_3144420002_2</t>
  </si>
  <si>
    <t>4712_3144420004</t>
  </si>
  <si>
    <t>4712_3144420004_2</t>
  </si>
  <si>
    <t>4712_3144420015</t>
  </si>
  <si>
    <t>4712_3144420015_5</t>
  </si>
  <si>
    <t>4712_3144420015_6</t>
  </si>
  <si>
    <t>4712_3150830002</t>
  </si>
  <si>
    <t>4712_3150830002_1</t>
  </si>
  <si>
    <t>4712_3162270001</t>
  </si>
  <si>
    <t>4712_3162270001_1</t>
  </si>
  <si>
    <t>4712_3162270001_2</t>
  </si>
  <si>
    <t>4712_3176730001</t>
  </si>
  <si>
    <t>4712_3176730001_1</t>
  </si>
  <si>
    <t>4712_3230050001</t>
  </si>
  <si>
    <t>4712_3230050001_1</t>
  </si>
  <si>
    <t>4712_3245920003</t>
  </si>
  <si>
    <t>4712_3245920003_10</t>
  </si>
  <si>
    <t>4712_3245920003_11</t>
  </si>
  <si>
    <t>4712_3245920003_8</t>
  </si>
  <si>
    <t>4712_3245920003_9</t>
  </si>
  <si>
    <t>4712_3273360001</t>
  </si>
  <si>
    <t>4712_3273360001_1</t>
  </si>
  <si>
    <t>4712_3320040001</t>
  </si>
  <si>
    <t>4712_3320040001_1</t>
  </si>
  <si>
    <t>4712_3332620001</t>
  </si>
  <si>
    <t>4712_3332620001_1</t>
  </si>
  <si>
    <t>4712_3332620001_2</t>
  </si>
  <si>
    <t>4730_3006880001</t>
  </si>
  <si>
    <t>4730_3006880001_2</t>
  </si>
  <si>
    <t>4730_3015160015</t>
  </si>
  <si>
    <t>4730_3015160015_1</t>
  </si>
  <si>
    <t>4730_3133910001</t>
  </si>
  <si>
    <t>4730_3133910001_1</t>
  </si>
  <si>
    <t>4730_3133910003</t>
  </si>
  <si>
    <t>4730_3133910003_2</t>
  </si>
  <si>
    <t>4730_3174960005</t>
  </si>
  <si>
    <t>4730_3174960005_10</t>
  </si>
  <si>
    <t>4730_3197160001</t>
  </si>
  <si>
    <t>4730_3197160001_2</t>
  </si>
  <si>
    <t>4730_3300300001</t>
  </si>
  <si>
    <t>4730_3300300001_1</t>
  </si>
  <si>
    <t>4711_3123830001</t>
  </si>
  <si>
    <t>4711_3123830001_2</t>
  </si>
  <si>
    <t>4727_2703270034</t>
  </si>
  <si>
    <t>4727_2703270034_1</t>
  </si>
  <si>
    <t>4727_2707340001</t>
  </si>
  <si>
    <t>4727_2707340001_1</t>
  </si>
  <si>
    <t>4727_2707460001</t>
  </si>
  <si>
    <t>4727_2707460001_1</t>
  </si>
  <si>
    <t>4727_2707470001</t>
  </si>
  <si>
    <t>4727_2707470001_1</t>
  </si>
  <si>
    <t>4727_2707830002</t>
  </si>
  <si>
    <t>4727_2707830002_1</t>
  </si>
  <si>
    <t>4727_2712490002</t>
  </si>
  <si>
    <t>4727_2712490002_1</t>
  </si>
  <si>
    <t>4727_2712500002</t>
  </si>
  <si>
    <t>4727_2712500002_1</t>
  </si>
  <si>
    <t>4727_2712520002</t>
  </si>
  <si>
    <t>4727_2712520002_1</t>
  </si>
  <si>
    <t>4727_3286590002</t>
  </si>
  <si>
    <t>4727_3286590002_1</t>
  </si>
  <si>
    <t>4718_1801270005</t>
  </si>
  <si>
    <t>4718_1801270005_18</t>
  </si>
  <si>
    <t>7817_1701040017</t>
  </si>
  <si>
    <t>7817_1701040017_1</t>
  </si>
  <si>
    <t>7824_2401740002</t>
  </si>
  <si>
    <t>7824_2401740002_1</t>
  </si>
  <si>
    <t>7824_2401740002_2</t>
  </si>
  <si>
    <t>7824_2401740002_3</t>
  </si>
  <si>
    <t>7824_2403720001</t>
  </si>
  <si>
    <t>7824_2403720001_1</t>
  </si>
  <si>
    <t>7824_2406130001</t>
  </si>
  <si>
    <t>7824_2406130001_1</t>
  </si>
  <si>
    <t>7824_2407570001</t>
  </si>
  <si>
    <t>7824_2407570001_1</t>
  </si>
  <si>
    <t>7824_2407930001</t>
  </si>
  <si>
    <t>7824_2407930001_1</t>
  </si>
  <si>
    <t>7824_2408110001</t>
  </si>
  <si>
    <t>7824_2408110001_1</t>
  </si>
  <si>
    <t>7824_2409860001</t>
  </si>
  <si>
    <t>7824_2409860001_1</t>
  </si>
  <si>
    <t>7824_3045610001</t>
  </si>
  <si>
    <t>7824_3045610001_1</t>
  </si>
  <si>
    <t>7824_3050680001</t>
  </si>
  <si>
    <t>7824_3050680001_1</t>
  </si>
  <si>
    <t>7824_3079560002</t>
  </si>
  <si>
    <t>7824_3079560002_1</t>
  </si>
  <si>
    <t>7824_3079560002_2</t>
  </si>
  <si>
    <t>7824_3112430001</t>
  </si>
  <si>
    <t>7824_3112430001_1</t>
  </si>
  <si>
    <t>7824_3112430001_2</t>
  </si>
  <si>
    <t>7824_3175390001</t>
  </si>
  <si>
    <t>7824_3175390001_1</t>
  </si>
  <si>
    <t>7824_3186600001</t>
  </si>
  <si>
    <t>7824_3186600001_1</t>
  </si>
  <si>
    <t>7824_3287420001</t>
  </si>
  <si>
    <t>7824_3287420001_1</t>
  </si>
  <si>
    <t>7825_3044320001</t>
  </si>
  <si>
    <t>7825_3044320001_1</t>
  </si>
  <si>
    <t>7825_3044340001</t>
  </si>
  <si>
    <t>7825_3044340001_1</t>
  </si>
  <si>
    <t>7825_3343100001</t>
  </si>
  <si>
    <t>7825_3343100001_1</t>
  </si>
  <si>
    <t>7825_3384390001</t>
  </si>
  <si>
    <t>7825_3384390001_1</t>
  </si>
  <si>
    <t>7823_2302210001</t>
  </si>
  <si>
    <t>7823_2302210001_1</t>
  </si>
  <si>
    <t>7823_2302270001</t>
  </si>
  <si>
    <t>7823_2302270001_1</t>
  </si>
  <si>
    <t>7823_2302300002</t>
  </si>
  <si>
    <t>7823_2302300002_1</t>
  </si>
  <si>
    <t>7823_2302300003</t>
  </si>
  <si>
    <t>7823_2302300003_1</t>
  </si>
  <si>
    <t>7823_2302450001</t>
  </si>
  <si>
    <t>7823_2302450001_1</t>
  </si>
  <si>
    <t>7823_2302460001</t>
  </si>
  <si>
    <t>7823_2302460001_1</t>
  </si>
  <si>
    <t>7823_2302490001</t>
  </si>
  <si>
    <t>7823_2302490001_4</t>
  </si>
  <si>
    <t>7823_2302580001</t>
  </si>
  <si>
    <t>7823_2302580001_1</t>
  </si>
  <si>
    <t>7823_2302580001_2</t>
  </si>
  <si>
    <t>7823_2302580002</t>
  </si>
  <si>
    <t>7823_2302580002_1</t>
  </si>
  <si>
    <t>7823_2302740001</t>
  </si>
  <si>
    <t>7823_2302740001_1</t>
  </si>
  <si>
    <t>7823_2302820001</t>
  </si>
  <si>
    <t>7823_2302820001_1</t>
  </si>
  <si>
    <t>7823_2302960001</t>
  </si>
  <si>
    <t>7823_2302960001_1</t>
  </si>
  <si>
    <t>7823_2303350001</t>
  </si>
  <si>
    <t>7823_2303350001_1</t>
  </si>
  <si>
    <t>7823_2303350001_2</t>
  </si>
  <si>
    <t>7823_2303770001</t>
  </si>
  <si>
    <t>7823_2303770001_1</t>
  </si>
  <si>
    <t>7823_2303810001</t>
  </si>
  <si>
    <t>7823_2303810001_1</t>
  </si>
  <si>
    <t>7823_2304850001</t>
  </si>
  <si>
    <t>7823_2304850001_1</t>
  </si>
  <si>
    <t>7823_2304880001</t>
  </si>
  <si>
    <t>7823_2304880001_1</t>
  </si>
  <si>
    <t>7823_2304920001</t>
  </si>
  <si>
    <t>7823_2304920001_1</t>
  </si>
  <si>
    <t>7823_2304930001</t>
  </si>
  <si>
    <t>7823_2304930001_1</t>
  </si>
  <si>
    <t>7823_2304940001</t>
  </si>
  <si>
    <t>7823_2304940001_1</t>
  </si>
  <si>
    <t>7823_2304960001</t>
  </si>
  <si>
    <t>7823_2304960001_1</t>
  </si>
  <si>
    <t>7823_2305160001</t>
  </si>
  <si>
    <t>7823_2305160001_1</t>
  </si>
  <si>
    <t>7823_2305220001</t>
  </si>
  <si>
    <t>7823_2305220001_1</t>
  </si>
  <si>
    <t>7823_2305440001</t>
  </si>
  <si>
    <t>7823_2305440001_2</t>
  </si>
  <si>
    <t>7823_2305480001</t>
  </si>
  <si>
    <t>7823_2305480001_1</t>
  </si>
  <si>
    <t>7823_2305640003</t>
  </si>
  <si>
    <t>7823_2305640003_2</t>
  </si>
  <si>
    <t>7823_2306080003</t>
  </si>
  <si>
    <t>7823_2306080003_1</t>
  </si>
  <si>
    <t>7823_2306510001</t>
  </si>
  <si>
    <t>7823_2306510001_1</t>
  </si>
  <si>
    <t>7823_2306520001</t>
  </si>
  <si>
    <t>7823_2306520001_1</t>
  </si>
  <si>
    <t>7823_2306590002</t>
  </si>
  <si>
    <t>7823_2306590002_1</t>
  </si>
  <si>
    <t>7823_2307140001</t>
  </si>
  <si>
    <t>7823_2307140001_1</t>
  </si>
  <si>
    <t>7823_2307150001</t>
  </si>
  <si>
    <t>7823_2307150001_1</t>
  </si>
  <si>
    <t>7823_2307290001</t>
  </si>
  <si>
    <t>7823_2307290001_1</t>
  </si>
  <si>
    <t>7823_2307380003</t>
  </si>
  <si>
    <t>7823_2307380003_1</t>
  </si>
  <si>
    <t>7823_2307880003</t>
  </si>
  <si>
    <t>7823_2307880003_1</t>
  </si>
  <si>
    <t>7823_2308510001</t>
  </si>
  <si>
    <t>7823_2308510001_1</t>
  </si>
  <si>
    <t>7823_2308550001</t>
  </si>
  <si>
    <t>7823_2308550001_1</t>
  </si>
  <si>
    <t>7823_2308600001</t>
  </si>
  <si>
    <t>7823_2308600001_1</t>
  </si>
  <si>
    <t>7823_2308670001</t>
  </si>
  <si>
    <t>7823_2308670001_1</t>
  </si>
  <si>
    <t>7823_2308750001</t>
  </si>
  <si>
    <t>7823_2308750001_1</t>
  </si>
  <si>
    <t>7823_2308920002</t>
  </si>
  <si>
    <t>7823_2308920002_1</t>
  </si>
  <si>
    <t>7823_2308970001</t>
  </si>
  <si>
    <t>7823_2308970001_1</t>
  </si>
  <si>
    <t>7823_2309430001</t>
  </si>
  <si>
    <t>7823_2309430001_1</t>
  </si>
  <si>
    <t>7823_2309480001</t>
  </si>
  <si>
    <t>7823_2309480001_1</t>
  </si>
  <si>
    <t>7823_2309540001</t>
  </si>
  <si>
    <t>7823_2309540001_1</t>
  </si>
  <si>
    <t>7823_2309540001_2</t>
  </si>
  <si>
    <t>7823_2309750001</t>
  </si>
  <si>
    <t>7823_2309750001_1</t>
  </si>
  <si>
    <t>7823_2309970001</t>
  </si>
  <si>
    <t>7823_2309970001_1</t>
  </si>
  <si>
    <t>7823_2310190001</t>
  </si>
  <si>
    <t>7823_2310190001_1</t>
  </si>
  <si>
    <t>7823_2312440001</t>
  </si>
  <si>
    <t>7823_2312440001_1</t>
  </si>
  <si>
    <t>7823_2313040002</t>
  </si>
  <si>
    <t>7823_2313040002_1</t>
  </si>
  <si>
    <t>7823_2313180001</t>
  </si>
  <si>
    <t>7823_2313180001_1</t>
  </si>
  <si>
    <t>7823_2314670001</t>
  </si>
  <si>
    <t>7823_2314670001_1</t>
  </si>
  <si>
    <t>7823_2314670002</t>
  </si>
  <si>
    <t>7823_2314670002_2</t>
  </si>
  <si>
    <t>7823_2314670003</t>
  </si>
  <si>
    <t>7823_2314670003_1</t>
  </si>
  <si>
    <t>7823_2314670004</t>
  </si>
  <si>
    <t>7823_2314670004_1</t>
  </si>
  <si>
    <t>7823_2316120003</t>
  </si>
  <si>
    <t>7823_2316120003_3</t>
  </si>
  <si>
    <t>7823_2316410001</t>
  </si>
  <si>
    <t>7823_2316410001_1</t>
  </si>
  <si>
    <t>7823_2316510001</t>
  </si>
  <si>
    <t>7823_2316510001_1</t>
  </si>
  <si>
    <t>7823_2316510001_2</t>
  </si>
  <si>
    <t>7823_2316970003</t>
  </si>
  <si>
    <t>7823_2316970003_1</t>
  </si>
  <si>
    <t>7823_2317010001</t>
  </si>
  <si>
    <t>7823_2317010001_1</t>
  </si>
  <si>
    <t>7823_2317010001_2</t>
  </si>
  <si>
    <t>7823_2317010002</t>
  </si>
  <si>
    <t>7823_2317010002_1</t>
  </si>
  <si>
    <t>7823_2317010003</t>
  </si>
  <si>
    <t>7823_2317010003_1</t>
  </si>
  <si>
    <t>7823_2317010004</t>
  </si>
  <si>
    <t>7823_2317010004_1</t>
  </si>
  <si>
    <t>7823_2317010005</t>
  </si>
  <si>
    <t>7823_2317010005_1</t>
  </si>
  <si>
    <t>7823_2317120004</t>
  </si>
  <si>
    <t>7823_2317120004_1</t>
  </si>
  <si>
    <t>7823_2317120004_2</t>
  </si>
  <si>
    <t>7823_2317120016</t>
  </si>
  <si>
    <t>7823_2317120016_1</t>
  </si>
  <si>
    <t>7823_2317120018</t>
  </si>
  <si>
    <t>7823_2317120018_1</t>
  </si>
  <si>
    <t>7823_2317370004</t>
  </si>
  <si>
    <t>7823_2317370004_1</t>
  </si>
  <si>
    <t>7823_2317370004_2</t>
  </si>
  <si>
    <t>7823_2317540001</t>
  </si>
  <si>
    <t>7823_2317540001_1</t>
  </si>
  <si>
    <t>7823_2317612004</t>
  </si>
  <si>
    <t>7823_2317612004_1</t>
  </si>
  <si>
    <t>7823_2318680001</t>
  </si>
  <si>
    <t>7823_2318680001_1</t>
  </si>
  <si>
    <t>7823_2320120001</t>
  </si>
  <si>
    <t>7823_2320120001_1</t>
  </si>
  <si>
    <t>7823_2320140001</t>
  </si>
  <si>
    <t>7823_2320140001_1</t>
  </si>
  <si>
    <t>7823_3035840001</t>
  </si>
  <si>
    <t>7823_3035840001_2</t>
  </si>
  <si>
    <t>7823_3050260001</t>
  </si>
  <si>
    <t>7823_3050260001_2</t>
  </si>
  <si>
    <t>7823_3050330001</t>
  </si>
  <si>
    <t>7823_3050330001_1</t>
  </si>
  <si>
    <t>7823_3050700014</t>
  </si>
  <si>
    <t>7823_3050700014_1</t>
  </si>
  <si>
    <t>7823_3050700018</t>
  </si>
  <si>
    <t>7823_3050700018_1</t>
  </si>
  <si>
    <t>7823_3050700022</t>
  </si>
  <si>
    <t>7823_3050700022_1</t>
  </si>
  <si>
    <t>7823_3050700023</t>
  </si>
  <si>
    <t>7823_3050700023_1</t>
  </si>
  <si>
    <t>7823_3061170001</t>
  </si>
  <si>
    <t>7823_3061170001_1</t>
  </si>
  <si>
    <t>7823_3064900001</t>
  </si>
  <si>
    <t>7823_3064900001_1</t>
  </si>
  <si>
    <t>7823_3064900001_2</t>
  </si>
  <si>
    <t>7823_3075220001</t>
  </si>
  <si>
    <t>7823_3075220001_1</t>
  </si>
  <si>
    <t>7823_3075220001_2</t>
  </si>
  <si>
    <t>7823_3085850001</t>
  </si>
  <si>
    <t>7823_3085850001_1</t>
  </si>
  <si>
    <t>7823_3133420002</t>
  </si>
  <si>
    <t>7823_3133420002_1</t>
  </si>
  <si>
    <t>7823_3133420002_2</t>
  </si>
  <si>
    <t>7823_3133420002_3</t>
  </si>
  <si>
    <t>7823_3149410001</t>
  </si>
  <si>
    <t>7823_3149410001_1</t>
  </si>
  <si>
    <t>7823_3151500001</t>
  </si>
  <si>
    <t>7823_3151500001_1</t>
  </si>
  <si>
    <t>7823_3151500002</t>
  </si>
  <si>
    <t>7823_3151500002_1</t>
  </si>
  <si>
    <t>7823_3151500003</t>
  </si>
  <si>
    <t>7823_3151500003_1</t>
  </si>
  <si>
    <t>7823_3151500004</t>
  </si>
  <si>
    <t>7823_3151500004_1</t>
  </si>
  <si>
    <t>7823_3151500005</t>
  </si>
  <si>
    <t>7823_3151500005_1</t>
  </si>
  <si>
    <t>7823_3151500005_2</t>
  </si>
  <si>
    <t>7823_3197890001</t>
  </si>
  <si>
    <t>7823_3197890001_1</t>
  </si>
  <si>
    <t>7823_3203790001</t>
  </si>
  <si>
    <t>7823_3203790001_1</t>
  </si>
  <si>
    <t>7823_3206940001</t>
  </si>
  <si>
    <t>7823_3206940001_1</t>
  </si>
  <si>
    <t>7823_3220620001</t>
  </si>
  <si>
    <t>7823_3220620001_1</t>
  </si>
  <si>
    <t>7823_3222690001</t>
  </si>
  <si>
    <t>7823_3222690001_1</t>
  </si>
  <si>
    <t>7823_3264280001</t>
  </si>
  <si>
    <t>7823_3264280001_1</t>
  </si>
  <si>
    <t>7823_3282050001</t>
  </si>
  <si>
    <t>7823_3282050001_1</t>
  </si>
  <si>
    <t>7823_3306660003</t>
  </si>
  <si>
    <t>7823_3306660003_1</t>
  </si>
  <si>
    <t>7823_3309330001</t>
  </si>
  <si>
    <t>7823_3309330001_1</t>
  </si>
  <si>
    <t>7823_3328590001</t>
  </si>
  <si>
    <t>7823_3328590001_1</t>
  </si>
  <si>
    <t>7823_3334180001</t>
  </si>
  <si>
    <t>7823_3334180001_1</t>
  </si>
  <si>
    <t>7823_3346690001</t>
  </si>
  <si>
    <t>7823_3346690001_1</t>
  </si>
  <si>
    <t>7823_3367460001</t>
  </si>
  <si>
    <t>7823_3367460001_1</t>
  </si>
  <si>
    <t>7823_3393330001</t>
  </si>
  <si>
    <t>7823_3393330001_1</t>
  </si>
  <si>
    <t>4715_1503990002</t>
  </si>
  <si>
    <t>4715_1503990002_1</t>
  </si>
  <si>
    <t>4715_1505270001</t>
  </si>
  <si>
    <t>4715_1505270001_1</t>
  </si>
  <si>
    <t>4715_1505290056</t>
  </si>
  <si>
    <t>4715_1505290056_1</t>
  </si>
  <si>
    <t>7826_2600590001</t>
  </si>
  <si>
    <t>7826_2600590001_3</t>
  </si>
  <si>
    <t>7826_2601520002</t>
  </si>
  <si>
    <t>7826_2601520002_1</t>
  </si>
  <si>
    <t>7826_2601520003</t>
  </si>
  <si>
    <t>7826_2601520003_1</t>
  </si>
  <si>
    <t>7826_2602980019</t>
  </si>
  <si>
    <t>7826_2602980019_1</t>
  </si>
  <si>
    <t>7826_2602980019_2</t>
  </si>
  <si>
    <t>7826_2603450017</t>
  </si>
  <si>
    <t>7826_2603450017_1</t>
  </si>
  <si>
    <t>7826_2603450017_2</t>
  </si>
  <si>
    <t>7826_2603450017_3</t>
  </si>
  <si>
    <t>7826_2603450017_4</t>
  </si>
  <si>
    <t>7826_2603450017_5</t>
  </si>
  <si>
    <t>7826_2604210005</t>
  </si>
  <si>
    <t>7826_2604210005_1</t>
  </si>
  <si>
    <t>7826_2604970001</t>
  </si>
  <si>
    <t>7826_2604970001_1</t>
  </si>
  <si>
    <t>7826_2609130002</t>
  </si>
  <si>
    <t>7826_2609130002_1</t>
  </si>
  <si>
    <t>7826_2618350003</t>
  </si>
  <si>
    <t>7826_2618350003_6</t>
  </si>
  <si>
    <t>7826_2618350003_7</t>
  </si>
  <si>
    <t>7826_2620200002</t>
  </si>
  <si>
    <t>7826_2620200002_1</t>
  </si>
  <si>
    <t>7826_2620360002</t>
  </si>
  <si>
    <t>7826_2620360002_1</t>
  </si>
  <si>
    <t>7826_2620930002</t>
  </si>
  <si>
    <t>7826_2620930002_1</t>
  </si>
  <si>
    <t>7826_2621300002</t>
  </si>
  <si>
    <t>7826_2621300002_1</t>
  </si>
  <si>
    <t>7826_2624380001</t>
  </si>
  <si>
    <t>7826_2624380001_1</t>
  </si>
  <si>
    <t>7826_3044000002</t>
  </si>
  <si>
    <t>7826_3044000002_1</t>
  </si>
  <si>
    <t>7826_3044000003</t>
  </si>
  <si>
    <t>7826_3044000003_1</t>
  </si>
  <si>
    <t>7826_3044000004</t>
  </si>
  <si>
    <t>7826_3044000004_1</t>
  </si>
  <si>
    <t>7826_3044000005</t>
  </si>
  <si>
    <t>7826_3044000005_1</t>
  </si>
  <si>
    <t>7826_3044000006</t>
  </si>
  <si>
    <t>7826_3044000006_2</t>
  </si>
  <si>
    <t>7826_3044000006_3</t>
  </si>
  <si>
    <t>7826_3055720006</t>
  </si>
  <si>
    <t>7826_3055720006_1</t>
  </si>
  <si>
    <t>7826_3076510001</t>
  </si>
  <si>
    <t>7826_3076510001_1</t>
  </si>
  <si>
    <t>7826_3076510001_2</t>
  </si>
  <si>
    <t>7826_3086530001</t>
  </si>
  <si>
    <t>7826_3086530001_1</t>
  </si>
  <si>
    <t>7826_3091060001</t>
  </si>
  <si>
    <t>7826_3091060001_1</t>
  </si>
  <si>
    <t>7826_3125450001</t>
  </si>
  <si>
    <t>7826_3125450001_1</t>
  </si>
  <si>
    <t>7826_3138800001</t>
  </si>
  <si>
    <t>7826_3138800001_1</t>
  </si>
  <si>
    <t>7826_3142970001</t>
  </si>
  <si>
    <t>7826_3142970001_1</t>
  </si>
  <si>
    <t>7826_3168950001</t>
  </si>
  <si>
    <t>7826_3168950001_1</t>
  </si>
  <si>
    <t>7826_3179710001</t>
  </si>
  <si>
    <t>7826_3179710001_1</t>
  </si>
  <si>
    <t>7826_3183470003</t>
  </si>
  <si>
    <t>7826_3183470003_1</t>
  </si>
  <si>
    <t>7826_3190860001</t>
  </si>
  <si>
    <t>7826_3190860001_5</t>
  </si>
  <si>
    <t>7826_3198200001</t>
  </si>
  <si>
    <t>7826_3198200001_1</t>
  </si>
  <si>
    <t>7826_3209270001</t>
  </si>
  <si>
    <t>7826_3209270001_1</t>
  </si>
  <si>
    <t>7826_3209520001</t>
  </si>
  <si>
    <t>7826_3209520001_1</t>
  </si>
  <si>
    <t>7826_3228990001</t>
  </si>
  <si>
    <t>7826_3228990001_1</t>
  </si>
  <si>
    <t>7826_3268390001</t>
  </si>
  <si>
    <t>7826_3268390001_1</t>
  </si>
  <si>
    <t>7826_3272060003</t>
  </si>
  <si>
    <t>7826_3272060003_1</t>
  </si>
  <si>
    <t>7826_3277330004</t>
  </si>
  <si>
    <t>7826_3277330004_1</t>
  </si>
  <si>
    <t>7826_3281830001</t>
  </si>
  <si>
    <t>7826_3281830001_1</t>
  </si>
  <si>
    <t>7826_3283790001</t>
  </si>
  <si>
    <t>7826_3283790001_1</t>
  </si>
  <si>
    <t>7826_3283790002</t>
  </si>
  <si>
    <t>7826_3283790002_1</t>
  </si>
  <si>
    <t>7826_3283790003</t>
  </si>
  <si>
    <t>7826_3283790003_1</t>
  </si>
  <si>
    <t>7826_3302280001</t>
  </si>
  <si>
    <t>7826_3302280001_1</t>
  </si>
  <si>
    <t>7826_3307950001</t>
  </si>
  <si>
    <t>7826_3307950001_1</t>
  </si>
  <si>
    <t>7826_3309700001</t>
  </si>
  <si>
    <t>7826_3309700001_1</t>
  </si>
  <si>
    <t>7826_3310180001</t>
  </si>
  <si>
    <t>7826_3310180001_1</t>
  </si>
  <si>
    <t>7826_3313920001</t>
  </si>
  <si>
    <t>7826_3313920001_1</t>
  </si>
  <si>
    <t>7826_3330490001</t>
  </si>
  <si>
    <t>7826_3330490001_1</t>
  </si>
  <si>
    <t>7826_3347950001</t>
  </si>
  <si>
    <t>7826_3347950001_1</t>
  </si>
  <si>
    <t>7826_3348600001</t>
  </si>
  <si>
    <t>7826_3348600001_1</t>
  </si>
  <si>
    <t>7826_3349090002</t>
  </si>
  <si>
    <t>7826_3349090002_1</t>
  </si>
  <si>
    <t>7826_3356840001</t>
  </si>
  <si>
    <t>7826_3356840001_1</t>
  </si>
  <si>
    <t>7826_3362310001</t>
  </si>
  <si>
    <t>7826_3362310001_1</t>
  </si>
  <si>
    <t>7826_3392540001</t>
  </si>
  <si>
    <t>7826_3392540001_1</t>
  </si>
  <si>
    <t>7826_3396940001</t>
  </si>
  <si>
    <t>7826_3396940001_1</t>
  </si>
  <si>
    <t>4719_1906580001</t>
  </si>
  <si>
    <t>4719_1906580001_12</t>
  </si>
  <si>
    <t>4719_3392680001</t>
  </si>
  <si>
    <t>4719_3392680001_2</t>
  </si>
  <si>
    <t>4720_2010800001</t>
  </si>
  <si>
    <t>4720_2010800001_19</t>
  </si>
  <si>
    <t>4720_2010970006</t>
  </si>
  <si>
    <t>4720_2010970006_15</t>
  </si>
  <si>
    <t>4720_2011460001</t>
  </si>
  <si>
    <t>4720_2011460001_1</t>
  </si>
  <si>
    <t>4720_2011820002</t>
  </si>
  <si>
    <t>4720_2011820002_1</t>
  </si>
  <si>
    <t>4720_2011820002_2</t>
  </si>
  <si>
    <t>4720_2012620001</t>
  </si>
  <si>
    <t>4720_2012620001_1</t>
  </si>
  <si>
    <t>4720_2016720010</t>
  </si>
  <si>
    <t>4720_2016720010_1</t>
  </si>
  <si>
    <t>4720_2016720010_2</t>
  </si>
  <si>
    <t>4720_2016720011</t>
  </si>
  <si>
    <t>4720_2016720011_1</t>
  </si>
  <si>
    <t>4720_2016720011_2</t>
  </si>
  <si>
    <t>4720_2016720012</t>
  </si>
  <si>
    <t>4720_2016720012_1</t>
  </si>
  <si>
    <t>4720_2016720012_2</t>
  </si>
  <si>
    <t>4720_2016720013</t>
  </si>
  <si>
    <t>4720_2016720013_1</t>
  </si>
  <si>
    <t>4720_2016720013_2</t>
  </si>
  <si>
    <t>4720_2016960134</t>
  </si>
  <si>
    <t>4720_2016960134_3</t>
  </si>
  <si>
    <t>4720_2016960134_4</t>
  </si>
  <si>
    <t>4720_3118870001</t>
  </si>
  <si>
    <t>4720_3118870001_1</t>
  </si>
  <si>
    <t>4720_3142410008</t>
  </si>
  <si>
    <t>4720_3142410008_1</t>
  </si>
  <si>
    <t>4720_3143250003</t>
  </si>
  <si>
    <t>4720_3143250003_28</t>
  </si>
  <si>
    <t>4720_3143250005</t>
  </si>
  <si>
    <t>4720_3143250005_1</t>
  </si>
  <si>
    <t>4720_3149220001</t>
  </si>
  <si>
    <t>4720_3149220001_14</t>
  </si>
  <si>
    <t>4720_3187440001</t>
  </si>
  <si>
    <t>4720_3187440001_1</t>
  </si>
  <si>
    <t>4720_3239360001</t>
  </si>
  <si>
    <t>4720_3239360001_1</t>
  </si>
  <si>
    <t>4720_3239380001</t>
  </si>
  <si>
    <t>4720_3239380001_1</t>
  </si>
  <si>
    <t>4720_3239380001_2</t>
  </si>
  <si>
    <t>4720_3257560001</t>
  </si>
  <si>
    <t>4720_3257560001_1</t>
  </si>
  <si>
    <t>4720_3258100002</t>
  </si>
  <si>
    <t>4720_3258100002_1</t>
  </si>
  <si>
    <t>4720_3258100004</t>
  </si>
  <si>
    <t>4720_3258100004_1</t>
  </si>
  <si>
    <t>4720_3258100005</t>
  </si>
  <si>
    <t>4720_3258100005_1</t>
  </si>
  <si>
    <t>4720_3258100006</t>
  </si>
  <si>
    <t>4720_3258100006_1</t>
  </si>
  <si>
    <t>4720_3258100007</t>
  </si>
  <si>
    <t>4720_3258100007_1</t>
  </si>
  <si>
    <t>4720_3258100009</t>
  </si>
  <si>
    <t>4720_3258100009_1</t>
  </si>
  <si>
    <t>4720_3258100010</t>
  </si>
  <si>
    <t>4720_3258100010_1</t>
  </si>
  <si>
    <t>4720_3258100011</t>
  </si>
  <si>
    <t>4720_3258100011_1</t>
  </si>
  <si>
    <t>4720_3258100012</t>
  </si>
  <si>
    <t>4720_3258100012_1</t>
  </si>
  <si>
    <t>4720_3258100014</t>
  </si>
  <si>
    <t>4720_3258100014_1</t>
  </si>
  <si>
    <t>4720_3258100015</t>
  </si>
  <si>
    <t>4720_3258100015_1</t>
  </si>
  <si>
    <t>4720_3258100017</t>
  </si>
  <si>
    <t>4720_3258100017_1</t>
  </si>
  <si>
    <t>4720_3258100018</t>
  </si>
  <si>
    <t>4720_3258100018_1</t>
  </si>
  <si>
    <t>4720_3258100019</t>
  </si>
  <si>
    <t>4720_3258100019_1</t>
  </si>
  <si>
    <t>4720_3258100020</t>
  </si>
  <si>
    <t>4720_3258100020_1</t>
  </si>
  <si>
    <t>4720_3258100021</t>
  </si>
  <si>
    <t>4720_3258100021_1</t>
  </si>
  <si>
    <t>4720_3258100022</t>
  </si>
  <si>
    <t>4720_3258100022_1</t>
  </si>
  <si>
    <t>4720_3258100023</t>
  </si>
  <si>
    <t>4720_3258100023_1</t>
  </si>
  <si>
    <t>4720_3258100025</t>
  </si>
  <si>
    <t>4720_3258100025_1</t>
  </si>
  <si>
    <t>4720_3258100026</t>
  </si>
  <si>
    <t>4720_3258100026_1</t>
  </si>
  <si>
    <t>4720_3259820001</t>
  </si>
  <si>
    <t>4720_3259820001_1</t>
  </si>
  <si>
    <t>4720_3259850001</t>
  </si>
  <si>
    <t>4720_3259850001_1</t>
  </si>
  <si>
    <t>4720_3261240002</t>
  </si>
  <si>
    <t>4720_3261240002_1</t>
  </si>
  <si>
    <t>4720_3263930001</t>
  </si>
  <si>
    <t>4720_3263930001_1</t>
  </si>
  <si>
    <t>4720_3264640002</t>
  </si>
  <si>
    <t>4720_3264640002_1</t>
  </si>
  <si>
    <t>4720_3264640003</t>
  </si>
  <si>
    <t>4720_3264640003_1</t>
  </si>
  <si>
    <t>4720_3264660001</t>
  </si>
  <si>
    <t>4720_3264660001_1</t>
  </si>
  <si>
    <t>4720_3272030001</t>
  </si>
  <si>
    <t>4720_3272030001_1</t>
  </si>
  <si>
    <t>4720_3277560001</t>
  </si>
  <si>
    <t>4720_3277560001_1</t>
  </si>
  <si>
    <t>4720_3280930001</t>
  </si>
  <si>
    <t>4720_3280930001_1</t>
  </si>
  <si>
    <t>4720_3285180001</t>
  </si>
  <si>
    <t>4720_3285180001_1</t>
  </si>
  <si>
    <t>4720_3309150001</t>
  </si>
  <si>
    <t>4720_3309150001_1</t>
  </si>
  <si>
    <t>4720_3338720001</t>
  </si>
  <si>
    <t>4720_3338720001_1</t>
  </si>
  <si>
    <t>4720_3340250001</t>
  </si>
  <si>
    <t>4720_3340250001_1</t>
  </si>
  <si>
    <t>4720_3342120001</t>
  </si>
  <si>
    <t>4720_3342120001_1</t>
  </si>
  <si>
    <t>4720_3351290001</t>
  </si>
  <si>
    <t>4720_3351290001_1</t>
  </si>
  <si>
    <t>4720_3352560001</t>
  </si>
  <si>
    <t>4720_3352560001_1</t>
  </si>
  <si>
    <t>4720_3357710001</t>
  </si>
  <si>
    <t>4720_3357710001_1</t>
  </si>
  <si>
    <t>4720_3359460001</t>
  </si>
  <si>
    <t>4720_3359460001_1</t>
  </si>
  <si>
    <t>4720_3362570001</t>
  </si>
  <si>
    <t>4720_3362570001_1</t>
  </si>
  <si>
    <t>4720_3362570002</t>
  </si>
  <si>
    <t>4720_3362570002_1</t>
  </si>
  <si>
    <t>4720_3367560001</t>
  </si>
  <si>
    <t>4720_3367560001_1</t>
  </si>
  <si>
    <t>4720_3373220001</t>
  </si>
  <si>
    <t>4720_3373220001_29</t>
  </si>
  <si>
    <t>4720_3378210001</t>
  </si>
  <si>
    <t>4720_3378210001_1</t>
  </si>
  <si>
    <t>4720_3382450001</t>
  </si>
  <si>
    <t>4720_3382450001_27</t>
  </si>
  <si>
    <t>4728_2800180017</t>
  </si>
  <si>
    <t>4728_2800180017_1</t>
  </si>
  <si>
    <t>4728_2800180046</t>
  </si>
  <si>
    <t>4728_2800180046_1</t>
  </si>
  <si>
    <t>4728_2803860001</t>
  </si>
  <si>
    <t>4728_2803860001_1</t>
  </si>
  <si>
    <t>4728_2803930003</t>
  </si>
  <si>
    <t>4728_2803930003_1</t>
  </si>
  <si>
    <t>4728_2803930003_2</t>
  </si>
  <si>
    <t>7817_1700500011</t>
  </si>
  <si>
    <t>7817_1700500011_1</t>
  </si>
  <si>
    <t>7817_1700500011_2</t>
  </si>
  <si>
    <t>7817_1700500014</t>
  </si>
  <si>
    <t>7817_1700500014_1</t>
  </si>
  <si>
    <t>7817_1700540043</t>
  </si>
  <si>
    <t>7817_1700540043_1</t>
  </si>
  <si>
    <t>7817_1700540093</t>
  </si>
  <si>
    <t>7817_1700540093_3</t>
  </si>
  <si>
    <t>7817_1700960073</t>
  </si>
  <si>
    <t>7817_1700960073_1</t>
  </si>
  <si>
    <t>7817_1701100143</t>
  </si>
  <si>
    <t>7817_1701100143_1</t>
  </si>
  <si>
    <t>7817_1701100181</t>
  </si>
  <si>
    <t>7817_1701100181_1</t>
  </si>
  <si>
    <t>7817_1701100181_2</t>
  </si>
  <si>
    <t>7817_1701100182</t>
  </si>
  <si>
    <t>7817_1701100182_1</t>
  </si>
  <si>
    <t>7817_1701100183</t>
  </si>
  <si>
    <t>7817_1701100183_1</t>
  </si>
  <si>
    <t>7817_1701100561</t>
  </si>
  <si>
    <t>7817_1701100561_1</t>
  </si>
  <si>
    <t>7817_1701100769</t>
  </si>
  <si>
    <t>7817_1701100769_1</t>
  </si>
  <si>
    <t>7817_3051340246</t>
  </si>
  <si>
    <t>7817_3051340246_1</t>
  </si>
  <si>
    <t>Тип ЭО (НП, ЖП встр. В МКД)</t>
  </si>
  <si>
    <t>Сцепка ЭО</t>
  </si>
  <si>
    <t>Сцепка ЭО_ТУ</t>
  </si>
  <si>
    <t>Примечание</t>
  </si>
  <si>
    <t>Сцепка ЭО_ТУ_ПУ</t>
  </si>
  <si>
    <t>0264616</t>
  </si>
  <si>
    <t>0264601</t>
  </si>
  <si>
    <t>0261631</t>
  </si>
  <si>
    <t>0261636</t>
  </si>
  <si>
    <t>0261806</t>
  </si>
  <si>
    <t>0261811</t>
  </si>
  <si>
    <t>0260821</t>
  </si>
  <si>
    <t>0500016</t>
  </si>
  <si>
    <t>0500121</t>
  </si>
  <si>
    <t>0260796</t>
  </si>
  <si>
    <t>0260801</t>
  </si>
  <si>
    <t>0260841</t>
  </si>
  <si>
    <t>0260836</t>
  </si>
  <si>
    <t>0260831</t>
  </si>
  <si>
    <t>0260846</t>
  </si>
  <si>
    <t>0260791</t>
  </si>
  <si>
    <t>0260776</t>
  </si>
  <si>
    <t>0260781</t>
  </si>
  <si>
    <t>0260811</t>
  </si>
  <si>
    <t>0260596</t>
  </si>
  <si>
    <t>0260566</t>
  </si>
  <si>
    <t>0264013</t>
  </si>
  <si>
    <t>Не задано</t>
  </si>
  <si>
    <t>0500417</t>
  </si>
  <si>
    <t>0264252</t>
  </si>
  <si>
    <t>0266820</t>
  </si>
  <si>
    <t>0266817</t>
  </si>
  <si>
    <t>0260621</t>
  </si>
  <si>
    <t>0384531</t>
  </si>
  <si>
    <t>0384561</t>
  </si>
  <si>
    <t>0384591</t>
  </si>
  <si>
    <t>0384596</t>
  </si>
  <si>
    <t>0263452</t>
  </si>
  <si>
    <t>0263899</t>
  </si>
  <si>
    <t>581</t>
  </si>
  <si>
    <t>Распломб</t>
  </si>
  <si>
    <t>660</t>
  </si>
  <si>
    <t>0106953</t>
  </si>
  <si>
    <t>0358329</t>
  </si>
  <si>
    <t>0273117</t>
  </si>
  <si>
    <t>0106889</t>
  </si>
  <si>
    <t>0111507</t>
  </si>
  <si>
    <t>Неопломб</t>
  </si>
  <si>
    <t>ЛЭ 52184010</t>
  </si>
  <si>
    <t>04600</t>
  </si>
  <si>
    <t>710</t>
  </si>
  <si>
    <t>0116638</t>
  </si>
  <si>
    <t>664</t>
  </si>
  <si>
    <t>0116019</t>
  </si>
  <si>
    <t>0116022</t>
  </si>
  <si>
    <t>0116551</t>
  </si>
  <si>
    <t>00106728</t>
  </si>
  <si>
    <t>0283936</t>
  </si>
  <si>
    <t>0341849</t>
  </si>
  <si>
    <t>0341976</t>
  </si>
  <si>
    <t>0341850</t>
  </si>
  <si>
    <t>0325411</t>
  </si>
  <si>
    <t>0342789</t>
  </si>
  <si>
    <t>0325335</t>
  </si>
  <si>
    <t>0341035</t>
  </si>
  <si>
    <t>0003050</t>
  </si>
  <si>
    <t>0460022</t>
  </si>
  <si>
    <t>10997697</t>
  </si>
  <si>
    <t>0461691</t>
  </si>
  <si>
    <t>0461694</t>
  </si>
  <si>
    <t>052863</t>
  </si>
  <si>
    <t>052865</t>
  </si>
  <si>
    <t>00032097</t>
  </si>
  <si>
    <t>00032051</t>
  </si>
  <si>
    <t>0672400</t>
  </si>
  <si>
    <t>0672395</t>
  </si>
  <si>
    <t>-</t>
  </si>
  <si>
    <t>0486247</t>
  </si>
  <si>
    <t>0557300</t>
  </si>
  <si>
    <t>0345726</t>
  </si>
  <si>
    <t>0345976</t>
  </si>
  <si>
    <t>0345937</t>
  </si>
  <si>
    <t>0345438</t>
  </si>
  <si>
    <t>0557875</t>
  </si>
  <si>
    <t>0345345</t>
  </si>
  <si>
    <t>0555922</t>
  </si>
  <si>
    <t>ПЭС</t>
  </si>
  <si>
    <t>0520831</t>
  </si>
  <si>
    <t>10895772</t>
  </si>
  <si>
    <t>0333938</t>
  </si>
  <si>
    <t>0365775</t>
  </si>
  <si>
    <t>0364447</t>
  </si>
  <si>
    <t>0345439</t>
  </si>
  <si>
    <t>0332444</t>
  </si>
  <si>
    <t>0364022</t>
  </si>
  <si>
    <t>2807808</t>
  </si>
  <si>
    <t>0333331</t>
  </si>
  <si>
    <t>0485359</t>
  </si>
  <si>
    <t>0485915</t>
  </si>
  <si>
    <t>0333879</t>
  </si>
  <si>
    <t>0333878</t>
  </si>
  <si>
    <t>пл. ОАО "ПЭС" № 0002970</t>
  </si>
  <si>
    <t>10895918</t>
  </si>
  <si>
    <t>0522578</t>
  </si>
  <si>
    <t>0576696</t>
  </si>
  <si>
    <t>0485311</t>
  </si>
  <si>
    <t>0520357</t>
  </si>
  <si>
    <t>0520358</t>
  </si>
  <si>
    <t>пл. ПЭС № 0002342</t>
  </si>
  <si>
    <t>0345347</t>
  </si>
  <si>
    <t>СПбЭСC0004765</t>
  </si>
  <si>
    <t>0576691</t>
  </si>
  <si>
    <t>0520665</t>
  </si>
  <si>
    <t>ОАО ПЭС</t>
  </si>
  <si>
    <t>ПЭС0001602</t>
  </si>
  <si>
    <t>0522487</t>
  </si>
  <si>
    <t>0522500</t>
  </si>
  <si>
    <t>10895768</t>
  </si>
  <si>
    <t>10895642</t>
  </si>
  <si>
    <t>0334695</t>
  </si>
  <si>
    <t>прэс 07903062</t>
  </si>
  <si>
    <t>0560010</t>
  </si>
  <si>
    <t>0560008</t>
  </si>
  <si>
    <t>0365052</t>
  </si>
  <si>
    <t>07925531</t>
  </si>
  <si>
    <t>07913403</t>
  </si>
  <si>
    <t>07925540</t>
  </si>
  <si>
    <t>07913476</t>
  </si>
  <si>
    <t>0333886</t>
  </si>
  <si>
    <t>0333887</t>
  </si>
  <si>
    <t>0485361</t>
  </si>
  <si>
    <t>011731</t>
  </si>
  <si>
    <t>0485476</t>
  </si>
  <si>
    <t>0558333</t>
  </si>
  <si>
    <t>пск</t>
  </si>
  <si>
    <t>0520045</t>
  </si>
  <si>
    <t>0520070</t>
  </si>
  <si>
    <t>ПЭС 0001209</t>
  </si>
  <si>
    <t>0333855</t>
  </si>
  <si>
    <t>0520065</t>
  </si>
  <si>
    <t>АО ПСК</t>
  </si>
  <si>
    <t>0284533</t>
  </si>
  <si>
    <t>0122688</t>
  </si>
  <si>
    <t>0014356</t>
  </si>
  <si>
    <t>0491654</t>
  </si>
  <si>
    <t>0491651</t>
  </si>
  <si>
    <t>054081</t>
  </si>
  <si>
    <t>054079</t>
  </si>
  <si>
    <t>054077</t>
  </si>
  <si>
    <t>054075</t>
  </si>
  <si>
    <t>054083</t>
  </si>
  <si>
    <t>07918505</t>
  </si>
  <si>
    <t>0526661</t>
  </si>
  <si>
    <t>0526686</t>
  </si>
  <si>
    <t>0323950</t>
  </si>
  <si>
    <t>0356523</t>
  </si>
  <si>
    <t>0563554</t>
  </si>
  <si>
    <t>0356913</t>
  </si>
  <si>
    <t>0561596</t>
  </si>
  <si>
    <t>0490477</t>
  </si>
  <si>
    <t>0582856</t>
  </si>
  <si>
    <t>0582861</t>
  </si>
  <si>
    <t>054092</t>
  </si>
  <si>
    <t>054114</t>
  </si>
  <si>
    <t>0357730</t>
  </si>
  <si>
    <t>0582191</t>
  </si>
  <si>
    <t>0146221</t>
  </si>
  <si>
    <t>4/ЦЭК</t>
  </si>
  <si>
    <t>0581352</t>
  </si>
  <si>
    <t>02*0004065</t>
  </si>
  <si>
    <t>0488016</t>
  </si>
  <si>
    <t>0666412</t>
  </si>
  <si>
    <t>0488015,АМ0010513</t>
  </si>
  <si>
    <t>0005783</t>
  </si>
  <si>
    <t>ЭХ71</t>
  </si>
  <si>
    <t>0688128</t>
  </si>
  <si>
    <t>0139470</t>
  </si>
  <si>
    <t>0139031</t>
  </si>
  <si>
    <t>0001812</t>
  </si>
  <si>
    <t>521</t>
  </si>
  <si>
    <t>0307597</t>
  </si>
  <si>
    <t>0307600</t>
  </si>
  <si>
    <t>0307586</t>
  </si>
  <si>
    <t>0307594</t>
  </si>
  <si>
    <t>0307559</t>
  </si>
  <si>
    <t>0307551</t>
  </si>
  <si>
    <t>0307573</t>
  </si>
  <si>
    <t>0307558</t>
  </si>
  <si>
    <t>б/н</t>
  </si>
  <si>
    <t>25394412</t>
  </si>
  <si>
    <t>25394408</t>
  </si>
  <si>
    <t>0584600 (MUS)</t>
  </si>
  <si>
    <t>эк</t>
  </si>
  <si>
    <t>0001803</t>
  </si>
  <si>
    <t>0584621</t>
  </si>
  <si>
    <t>ООО "Мустанг"</t>
  </si>
  <si>
    <t>0585267</t>
  </si>
  <si>
    <t>0585357</t>
  </si>
  <si>
    <t>0585368</t>
  </si>
  <si>
    <t>0585367</t>
  </si>
  <si>
    <t>0689810</t>
  </si>
  <si>
    <t>0689814</t>
  </si>
  <si>
    <t>0689813</t>
  </si>
  <si>
    <t>0689812</t>
  </si>
  <si>
    <t>0689811</t>
  </si>
  <si>
    <t>0689820</t>
  </si>
  <si>
    <t>0689819</t>
  </si>
  <si>
    <t>0689818</t>
  </si>
  <si>
    <t>0585369</t>
  </si>
  <si>
    <t>0585352</t>
  </si>
  <si>
    <t>0585353</t>
  </si>
  <si>
    <t>0689825</t>
  </si>
  <si>
    <t>0689822</t>
  </si>
  <si>
    <t>0689823</t>
  </si>
  <si>
    <t>0689821</t>
  </si>
  <si>
    <t>0689824</t>
  </si>
  <si>
    <t>0689805</t>
  </si>
  <si>
    <t>0689801</t>
  </si>
  <si>
    <t>0689804</t>
  </si>
  <si>
    <t>0689803</t>
  </si>
  <si>
    <t>0689940</t>
  </si>
  <si>
    <t>0689938</t>
  </si>
  <si>
    <t>0689935</t>
  </si>
  <si>
    <t>0689941</t>
  </si>
  <si>
    <t>0689936</t>
  </si>
  <si>
    <t>0689932</t>
  </si>
  <si>
    <t>0689944</t>
  </si>
  <si>
    <t>0585448</t>
  </si>
  <si>
    <t>0003807</t>
  </si>
  <si>
    <t>0585620</t>
  </si>
  <si>
    <t>0689816</t>
  </si>
  <si>
    <t>00002345 - Энергоконтроль</t>
  </si>
  <si>
    <t>0689856 - МП ВПЭС</t>
  </si>
  <si>
    <t>0689802</t>
  </si>
  <si>
    <t>0762980- МП ВПЭС</t>
  </si>
  <si>
    <t>0762997 - МП ВПЭС</t>
  </si>
  <si>
    <t>0762983 - ПЭК</t>
  </si>
  <si>
    <t>0689516 - ПЭК</t>
  </si>
  <si>
    <t>0689528 - ПЭК</t>
  </si>
  <si>
    <t>0585439</t>
  </si>
  <si>
    <t>0689481 - ПЭК</t>
  </si>
  <si>
    <t>0689217 - ПЭК</t>
  </si>
  <si>
    <t>0142512</t>
  </si>
  <si>
    <t>0163671</t>
  </si>
  <si>
    <t>0163672</t>
  </si>
  <si>
    <t>0364343</t>
  </si>
  <si>
    <t>0364446</t>
  </si>
  <si>
    <t>0333630</t>
  </si>
  <si>
    <t>625</t>
  </si>
  <si>
    <t>13619134</t>
  </si>
  <si>
    <t>0364820</t>
  </si>
  <si>
    <t>4641031</t>
  </si>
  <si>
    <t>4641071</t>
  </si>
  <si>
    <t>4641097</t>
  </si>
  <si>
    <t>4641012</t>
  </si>
  <si>
    <t>25393426</t>
  </si>
  <si>
    <t>10990319</t>
  </si>
  <si>
    <t>Дата истечения поверки в 2024</t>
  </si>
  <si>
    <t>г. Санкт-Петербург, г. Колпино</t>
  </si>
  <si>
    <t>г. Санкт-Петербург, г. Красное Село</t>
  </si>
  <si>
    <t>г. Санкт-Петербург, г. Кронштадт</t>
  </si>
  <si>
    <t>г. Санкт-Петербург, г. Ломоносов</t>
  </si>
  <si>
    <t>г. Санкт-Петербург, г. Павловск</t>
  </si>
  <si>
    <t>г. Санкт-Петербург, г. Петергоф</t>
  </si>
  <si>
    <t>г. Санкт-Петербург, г. Пушкин</t>
  </si>
  <si>
    <t>г. Санкт-Петербург, г. Сестрорецк</t>
  </si>
  <si>
    <t>г. Санкт-Петербург, п. Металлострой</t>
  </si>
  <si>
    <t>г. Санкт-Петербург, п. Стрельна</t>
  </si>
  <si>
    <t>г. Санкт-Петербург, п. Шушары</t>
  </si>
  <si>
    <t>обл. Ленинградская,р-н Приозерский</t>
  </si>
  <si>
    <t>Типанова</t>
  </si>
  <si>
    <t>4720_3402890001</t>
  </si>
  <si>
    <t>4720_3402890001_1</t>
  </si>
  <si>
    <t>4720_3402890001_1_0010126</t>
  </si>
  <si>
    <t>472000003402890001</t>
  </si>
  <si>
    <t>ПАВЛОВ ОЛЕГ АЛЕКСАНДРОВИЧ</t>
  </si>
  <si>
    <t>Дата окончания поверки до 2024</t>
  </si>
  <si>
    <t>Код ФИАС</t>
  </si>
  <si>
    <t>28a54413-048b-4860-a8bd-55cc3fa9231b</t>
  </si>
  <si>
    <t>96c0266d-6005-4a72-b650-e28118cc6a2d</t>
  </si>
  <si>
    <t>21ebc9aa-de7c-4e03-9227-9cea93e547e4</t>
  </si>
  <si>
    <t>9d525876-322e-4dfd-9f1c-0dd9a9b26657</t>
  </si>
  <si>
    <t>fab98bc3-6c41-499f-88a4-a233c1be81bd</t>
  </si>
  <si>
    <t>02942e09-71b5-4869-9fe7-480e0e020350</t>
  </si>
  <si>
    <t>04c16aca-1acf-4066-a796-17a2b3f081b3</t>
  </si>
  <si>
    <t>5183d270-fc8c-45a3-89a6-b84cea142396</t>
  </si>
  <si>
    <t>bd73d109-b91c-4011-911b-6296e4c932aa</t>
  </si>
  <si>
    <t>a17ebe2d-d63c-4beb-8af5-95bb42cfe7cc</t>
  </si>
  <si>
    <t>7bd81bcb-97a5-4c0b-850c-0f92cdfd50d5</t>
  </si>
  <si>
    <t>bb183b8c-9974-4edb-9416-3e40830f434b</t>
  </si>
  <si>
    <t>5b44a5aa-b451-42f2-9aad-5b8674ed7b98</t>
  </si>
  <si>
    <t>1082452e-761e-475d-96e9-f8cbf37958f8</t>
  </si>
  <si>
    <t>f447d733-a154-41b5-8338-67c4b417e070</t>
  </si>
  <si>
    <t>790ad70d-daf4-4d24-8190-7dfed539c62a</t>
  </si>
  <si>
    <t>36fbee08-5aa1-4ee6-b8b0-3d861c2a7ddf</t>
  </si>
  <si>
    <t>230c03d7-4ebd-461b-91e1-40d03b5492b5</t>
  </si>
  <si>
    <t>f57f935b-70aa-4698-8ad4-6fe879069878</t>
  </si>
  <si>
    <t>f938a2f4-a544-4905-8d3b-a0342a7ddd4b</t>
  </si>
  <si>
    <t>53af3841-6ede-403f-a6f9-4417da80e784</t>
  </si>
  <si>
    <t>afe1f860-b025-4cde-a244-0d516c7e7ea0</t>
  </si>
  <si>
    <t>3d5ec234-7dcc-4495-8a3a-6f73467d55c9</t>
  </si>
  <si>
    <t>13c4d7e8-dbba-4f29-a1e5-50ae69a497ef</t>
  </si>
  <si>
    <t>ee20f84e-b1f3-46d6-b4fb-95ee24d31e9c</t>
  </si>
  <si>
    <t>44784e49-4b07-48aa-a4ee-a5fca9cb4a94</t>
  </si>
  <si>
    <t>d03181ac-1c79-4dfc-a0e5-4c0c375ebb88</t>
  </si>
  <si>
    <t>a660c1d7-42d1-409a-af50-0580cc4ffd42</t>
  </si>
  <si>
    <t>8f91ec94-62c6-4169-9143-c66697b28b14</t>
  </si>
  <si>
    <t>439bc7f9-6d8c-4e20-aa63-c18e4fe27b27</t>
  </si>
  <si>
    <t>e643cef8-67a2-4d4e-a56f-751d485d0080</t>
  </si>
  <si>
    <t>c9dd4adc-04e8-41d8-b383-bbeea039990d</t>
  </si>
  <si>
    <t>360c7428-1023-4f28-a377-c3fafccda753</t>
  </si>
  <si>
    <t>51930a45-3ff0-4d29-8a7d-0c7911d5a260</t>
  </si>
  <si>
    <t>66ffd23b-a155-4f06-b14c-01713f22d233</t>
  </si>
  <si>
    <t>c335d52a-8d1f-42a9-aba6-41a8c9247e4c</t>
  </si>
  <si>
    <t>76f895b9-6ea5-4323-9a02-0e2aebcb778c</t>
  </si>
  <si>
    <t>6a861539-7455-47a7-8a28-1dbf3a906323</t>
  </si>
  <si>
    <t>56f33cb8-f4e2-4ae7-a062-a1feaf514f9e</t>
  </si>
  <si>
    <t>61250adb-1703-4fcb-bbe7-7c01e29c27ee</t>
  </si>
  <si>
    <t>eb3faa4d-37b9-441b-9fd9-0a5f927f3613</t>
  </si>
  <si>
    <t>059b65ff-db2e-4cc9-9d71-7ec35ea1be4e</t>
  </si>
  <si>
    <t>bc31a227-2f65-4104-8b3f-96bdd677a719</t>
  </si>
  <si>
    <t>927471e9-5f60-427f-8a67-6d84199b3a4b</t>
  </si>
  <si>
    <t>2a32e239-62a3-4194-9e30-e312113b4aac</t>
  </si>
  <si>
    <t>62ca54be-cd1c-45ea-962e-4bb72a5943a1</t>
  </si>
  <si>
    <t>47b99289-bbce-41c4-b9c9-f87bdef2bd84</t>
  </si>
  <si>
    <t>91ba269b-99e7-4da9-8fa9-351b9aae566d</t>
  </si>
  <si>
    <t>eea55266-61a4-4d2c-a0c0-0a0b064191e2</t>
  </si>
  <si>
    <t>ab15abeb-083f-422a-ae5b-725eb6ca293e</t>
  </si>
  <si>
    <t>d51f9bd1-f2b7-4fb4-afec-4e4f2de9ca36</t>
  </si>
  <si>
    <t>b3ff8a73-2655-46f0-ae97-fb52f50e1236</t>
  </si>
  <si>
    <t>8a90a71e-9b53-4e03-8426-c15f5694c7ed</t>
  </si>
  <si>
    <t>616acd4e-4866-4fb8-9baa-b5f746c30a5e</t>
  </si>
  <si>
    <t>843760a5-6599-4375-96bf-358e7c2f0008</t>
  </si>
  <si>
    <t>118b0f94-ee72-4f7e-8f99-90372ff8c962</t>
  </si>
  <si>
    <t>1d8ba12e-84d6-4f84-9037-30665450eb6c</t>
  </si>
  <si>
    <t>27224e7a-f087-4e7f-a7c7-6edff26d49fb</t>
  </si>
  <si>
    <t>b63533be-b1ad-4a5a-be05-23e73f592437</t>
  </si>
  <si>
    <t>0208548a-3030-4f35-9041-7fa49fe5134b</t>
  </si>
  <si>
    <t>90fa139f-1557-4404-b62b-1f4976fde04d</t>
  </si>
  <si>
    <t>20c7477b-16fd-4370-a357-3afd91aef3a8</t>
  </si>
  <si>
    <t>6e137577-1cdf-426a-a829-49cc227a77aa</t>
  </si>
  <si>
    <t>73170ae5-395f-4987-aec8-4b280a0e3dd4</t>
  </si>
  <si>
    <t>df905c43-718f-46f4-9eea-edb732d7bb1c</t>
  </si>
  <si>
    <t>b2333da7-3435-4533-a45a-806de914df7b</t>
  </si>
  <si>
    <t>018dfd4a-a02c-48a8-8420-7ca2acb8c965</t>
  </si>
  <si>
    <t>7155ec9e-c0ee-4949-8cdf-b4aef66550ba</t>
  </si>
  <si>
    <t>2eadeb6a-ccf9-4aa4-adcf-6c96f436ff8d</t>
  </si>
  <si>
    <t>253de7a4-a212-453c-9acf-234d9394cf46</t>
  </si>
  <si>
    <t>0cfd27f3-cac0-4978-a175-b0ff5cde7358</t>
  </si>
  <si>
    <t>0c4baaaf-e611-4caf-bfbd-80d4c4ffa672</t>
  </si>
  <si>
    <t>9fae424f-4132-40ef-8c9d-dc87748e72a9</t>
  </si>
  <si>
    <t>47436f2d-8229-4533-bded-d90af314fdbf</t>
  </si>
  <si>
    <t>1dd437ca-8374-4c65-aaef-727efea7d522</t>
  </si>
  <si>
    <t>6b62a073-4358-49d8-bb46-c310c2393292</t>
  </si>
  <si>
    <t>3c021019-9b6b-4027-b212-dc934a0077e7</t>
  </si>
  <si>
    <t>02a00c0c-0d2d-410b-ae4f-3bd77891a96d</t>
  </si>
  <si>
    <t>ab6f4c19-6ade-48ee-86c5-f9aa24f4c769</t>
  </si>
  <si>
    <t>5a326da0-4748-419e-be8c-2bd72e39fd29</t>
  </si>
  <si>
    <t>744ff151-f88b-4128-8e12-9d4eecc4ef54</t>
  </si>
  <si>
    <t>8cc41da7-8c78-471a-8413-13120c8b7db9</t>
  </si>
  <si>
    <t>21c0eaaa-7cf8-4a57-95b1-ef0f37c00cc2</t>
  </si>
  <si>
    <t>88152801-ffca-49b5-8e05-dc3c5f4fab81</t>
  </si>
  <si>
    <t>e09e74c7-2a9b-4d53-9125-a57862ca4b44</t>
  </si>
  <si>
    <t>f669eeb0-fcb0-4562-91bc-d28ad45fde89</t>
  </si>
  <si>
    <t>88aa7ebb-d7f5-412d-8ae1-c2413fe6056f</t>
  </si>
  <si>
    <t>c5019716-1d9f-47e4-a80f-44fb42047bf8</t>
  </si>
  <si>
    <t>5154359f-e3b8-437d-ac6c-a75b249005ff</t>
  </si>
  <si>
    <t>d3d487e7-8bd9-42ca-89ab-a698dbae8434</t>
  </si>
  <si>
    <t>96677ba0-2d30-49d2-946d-d133f3eec9cb</t>
  </si>
  <si>
    <t>b5d102f6-80bb-47bd-8d91-b184e126f54e</t>
  </si>
  <si>
    <t>21444805-9abd-4096-9e8f-8ef27942589e</t>
  </si>
  <si>
    <t>4b3cbd82-ee57-45e8-859d-decc7369af11</t>
  </si>
  <si>
    <t>56ea3c21-9899-4680-8a5e-c2925439e55b</t>
  </si>
  <si>
    <t>1d054c87-98f4-45f7-aac8-206221b16c8e</t>
  </si>
  <si>
    <t>d89127ec-c203-44cd-9d75-7f1499690d75</t>
  </si>
  <si>
    <t>e36f936f-e324-46d8-bb86-958a7e3ce340</t>
  </si>
  <si>
    <t>1d4c5c9a-8c53-4177-8e08-9020705f8736</t>
  </si>
  <si>
    <t>e8997b88-7768-45b6-81ac-5cd92baf5ac6</t>
  </si>
  <si>
    <t>4a30d11d-892a-4171-bf58-f118bb57539c</t>
  </si>
  <si>
    <t>f6b8a3f2-c335-4183-bb4c-dda404cc6c14</t>
  </si>
  <si>
    <t>4193e53e-d1f5-4f48-a80e-02c0718602a6</t>
  </si>
  <si>
    <t>99ea8fc8-daf1-4e70-a642-397eab7193df</t>
  </si>
  <si>
    <t>27de471d-fff3-44bc-9dca-6862bc5d847e</t>
  </si>
  <si>
    <t>7a738057-1cbe-4ea7-b8b2-8251c73ac325</t>
  </si>
  <si>
    <t>68770486-25d7-498b-a3a5-daff7a95c820</t>
  </si>
  <si>
    <t>ccf59891-d0ff-43e6-a5e8-6634987cd3c6</t>
  </si>
  <si>
    <t>362ce6b6-9ff1-4769-bdd7-f2785b88e74c</t>
  </si>
  <si>
    <t>724594b2-c757-4ab5-88f2-fefc828d992f</t>
  </si>
  <si>
    <t>50cbea41-97c7-49d2-b1e3-39ff775dab9f</t>
  </si>
  <si>
    <t>4948716d-b59f-450e-9ed3-f879c3f1bb24</t>
  </si>
  <si>
    <t>13312d19-5287-413c-bd7d-b4832041b172</t>
  </si>
  <si>
    <t>c4412394-78af-49a7-b1b9-996849a4ae69</t>
  </si>
  <si>
    <t>948e8dfd-f2cd-4bb0-af5f-38e90a972864</t>
  </si>
  <si>
    <t>95cea4e2-9ab6-484b-9349-ea91bbcfdc17</t>
  </si>
  <si>
    <t>3761b002-fbf9-4b89-acff-930fd1941b9f</t>
  </si>
  <si>
    <t>6a855dc2-433f-451a-be3d-0014bf84c7c3</t>
  </si>
  <si>
    <t>f89bebae-fd9e-4a5b-82c4-c93a805956f4</t>
  </si>
  <si>
    <t>5a3faaa4-b5fb-4192-9bef-7ddfa8559325</t>
  </si>
  <si>
    <t>8dafe052-c3cd-4a4e-9c70-e71d3b9277ae</t>
  </si>
  <si>
    <t>6dc7657c-d7c8-44a5-ac47-7475f406a39c</t>
  </si>
  <si>
    <t>9a2bebcd-b436-4fd6-8d8c-2d9cd2a26908</t>
  </si>
  <si>
    <t>e82fe2a4-9649-4515-bae8-85935872942c</t>
  </si>
  <si>
    <t>67131fd0-fedc-42cf-82ac-5c00896508cb</t>
  </si>
  <si>
    <t>721005cb-4598-4c2b-8b4d-7b15c4e51956</t>
  </si>
  <si>
    <t>5e92ee1f-7782-4d30-8404-ea06facffc0b</t>
  </si>
  <si>
    <t>32786e67-6bda-466c-8f7e-ad5673e97708</t>
  </si>
  <si>
    <t>67bb02b7-48c1-48b2-b22e-a0695ecfa9ab</t>
  </si>
  <si>
    <t>3220b4e5-20ec-410a-bd32-7437dda4bdb5</t>
  </si>
  <si>
    <t>5c171bf6-6426-4f4d-a060-6c386f5eebfe</t>
  </si>
  <si>
    <t>3e46ece0-5ef0-4239-90d8-07d21542537c</t>
  </si>
  <si>
    <t>f3f07ce8-972a-42d1-ade9-02bc28a9bb0a</t>
  </si>
  <si>
    <t>e8381de1-41ae-46f9-9b9d-a087aaacfa2c</t>
  </si>
  <si>
    <t>2d246b04-3fea-43fa-9a8a-959581b21c5a</t>
  </si>
  <si>
    <t>3dc0cf69-8d72-4e46-ad10-bf64b40f139f</t>
  </si>
  <si>
    <t>1757c2aa-f9fc-4676-acbd-6efbcc5b41d7</t>
  </si>
  <si>
    <t>dcae2073-8536-461e-adf0-86f318468c2b</t>
  </si>
  <si>
    <t>8979ae0f-1814-4c01-bd7b-931188d0e8c1</t>
  </si>
  <si>
    <t>cf64e696-e210-4548-90d5-803af421762f</t>
  </si>
  <si>
    <t>6c0d1ec5-8ce6-4f52-ab3e-d2d88ac6d0ec</t>
  </si>
  <si>
    <t>e75bb2a3-8480-4550-80f3-c6c9a09d883b</t>
  </si>
  <si>
    <t>0ea3aeb1-dd93-4588-8494-253fefe4d3cb</t>
  </si>
  <si>
    <t>3ea75fa4-68a6-44e6-9d54-8ccadadfc22b</t>
  </si>
  <si>
    <t>7816dd9d-3136-4ff7-a93c-cef414a0e849</t>
  </si>
  <si>
    <t>040f1e40-a6db-4b85-a9c4-8d1b0001e62a</t>
  </si>
  <si>
    <t>d9632bf0-e335-4174-8e05-91112f0e4518</t>
  </si>
  <si>
    <t>42741dd8-ed5a-431a-933f-4f753904be24</t>
  </si>
  <si>
    <t>e7160748-3cb3-48a0-9316-e56b6b65b228</t>
  </si>
  <si>
    <t>c8bcada4-cef2-4e27-90d7-89999589a70e</t>
  </si>
  <si>
    <t>f52ff1ce-5959-44d8-9f2e-b7f54803595e</t>
  </si>
  <si>
    <t>26a747ef-cdc6-4b70-82cc-e18a23cabb80</t>
  </si>
  <si>
    <t>15ab5076-52b2-4485-8c10-531774834b02</t>
  </si>
  <si>
    <t>b1a54136-30d0-4987-a666-377bc7117e08</t>
  </si>
  <si>
    <t>4d3c9868-5b1a-4452-82f5-5ab599bad55b</t>
  </si>
  <si>
    <t>2289841d-ee1a-4ae2-9ede-e804513a10b6</t>
  </si>
  <si>
    <t>dd8a3da5-8c01-4743-9ca6-4b22411ce6f3</t>
  </si>
  <si>
    <t>5e6ea3d6-2e40-4b9b-a41d-67ab6183af8e</t>
  </si>
  <si>
    <t>14bc3424-b937-4cfa-921d-81d19ea67993</t>
  </si>
  <si>
    <t>93d8caa2-055e-4f69-896b-5c49fd80c2b8</t>
  </si>
  <si>
    <t>ba33f149-8c63-4a20-b85e-9a64687109ac</t>
  </si>
  <si>
    <t>06e56f9a-ef91-4d9a-8cf3-16a4377cfc1a</t>
  </si>
  <si>
    <t>a5642661-d9a0-4180-9247-57673467459e</t>
  </si>
  <si>
    <t>9159bd38-5b8c-4386-83d7-332e11193c5a</t>
  </si>
  <si>
    <t>69a31973-fc8d-445b-8bd2-6c44795193c2</t>
  </si>
  <si>
    <t>6ebcd8d2-72a9-4816-8553-c29acb517cdc</t>
  </si>
  <si>
    <t>1b0c16d4-fa0e-4ab8-98e4-4f6f2f5ff18b</t>
  </si>
  <si>
    <t>d90bd6c8-585d-45f0-adbe-df3f4e1b9937</t>
  </si>
  <si>
    <t>c57f9eec-100f-4a98-9b49-35d174112e08</t>
  </si>
  <si>
    <t>a58b5ead-1fa9-4e6a-9f81-1fc4a8ad5b42</t>
  </si>
  <si>
    <t>c6e32269-fd85-4c51-89d2-a2f6fd241bf2</t>
  </si>
  <si>
    <t>3c74f7b0-9065-4e45-994a-00fde06af655</t>
  </si>
  <si>
    <t>fe6340cc-5874-4c26-98e7-ecb52ec1c494</t>
  </si>
  <si>
    <t>067e5fcf-422c-43c7-9650-66aaf1e3cf85</t>
  </si>
  <si>
    <t>2b75b2f3-107e-4398-a740-09a49b007a1e</t>
  </si>
  <si>
    <t>213a61ee-f2ac-404f-b6af-c89476cdf70a</t>
  </si>
  <si>
    <t>9847f152-3ae2-4784-acfb-65be68bfa609</t>
  </si>
  <si>
    <t>064cf03c-76c7-4b9a-9f79-c99f5d562ec9</t>
  </si>
  <si>
    <t>f857a562-2b6e-4065-844f-53b7d4618ae0</t>
  </si>
  <si>
    <t>b4a953f1-f102-468a-a7cf-f370c8a94bdf</t>
  </si>
  <si>
    <t>9a457847-dce0-498e-b836-39fb5f10b9b3</t>
  </si>
  <si>
    <t>7c971020-6cef-49f1-be32-81317a705df1</t>
  </si>
  <si>
    <t>4196b996-974d-413a-8e8b-ac1521f514da</t>
  </si>
  <si>
    <t>67d61497-4862-48f0-b5a5-04ebc718afec</t>
  </si>
  <si>
    <t>18470666-312e-436b-8f5c-7960c712b176</t>
  </si>
  <si>
    <t>b605b6e8-91b5-4ec7-b57a-bb5bd0aeb118</t>
  </si>
  <si>
    <t>ООО "Альфа-М", Нежилое помещение 58 Н</t>
  </si>
  <si>
    <t>781700001701101288</t>
  </si>
  <si>
    <t>7817_1701101288</t>
  </si>
  <si>
    <t>7817_1701101288_1</t>
  </si>
  <si>
    <t>e6a269b4-317a-4f06-9413-20899af9ecf9</t>
  </si>
  <si>
    <t>47120000315083</t>
  </si>
  <si>
    <t>78240000240174</t>
  </si>
  <si>
    <t>78240000240613</t>
  </si>
  <si>
    <t>78240000240793</t>
  </si>
  <si>
    <t>78240000240811</t>
  </si>
  <si>
    <t>78240000305068</t>
  </si>
  <si>
    <t>78240000307956</t>
  </si>
  <si>
    <t>78240000311243</t>
  </si>
  <si>
    <t>78240000318660</t>
  </si>
  <si>
    <t>78250000304432</t>
  </si>
  <si>
    <t>78250000304434</t>
  </si>
  <si>
    <t>78250000334310</t>
  </si>
  <si>
    <t>78250000338439</t>
  </si>
  <si>
    <t>78230000230221</t>
  </si>
  <si>
    <t>78230000230227</t>
  </si>
  <si>
    <t>78230000230230</t>
  </si>
  <si>
    <t>78230000230245</t>
  </si>
  <si>
    <t>78230000230246</t>
  </si>
  <si>
    <t>78230000230249</t>
  </si>
  <si>
    <t>78230000230258</t>
  </si>
  <si>
    <t>78230000230274</t>
  </si>
  <si>
    <t>78230000230282</t>
  </si>
  <si>
    <t>78230000230296</t>
  </si>
  <si>
    <t>78230000230335</t>
  </si>
  <si>
    <t>78230000230377</t>
  </si>
  <si>
    <t>78230000230381</t>
  </si>
  <si>
    <t>78230000230485</t>
  </si>
  <si>
    <t>78230000230488</t>
  </si>
  <si>
    <t>78230000230492</t>
  </si>
  <si>
    <t>78230000230493</t>
  </si>
  <si>
    <t>78230000230494</t>
  </si>
  <si>
    <t>78230000230496</t>
  </si>
  <si>
    <t>78230000230516</t>
  </si>
  <si>
    <t>78230000230522</t>
  </si>
  <si>
    <t>78230000230544</t>
  </si>
  <si>
    <t>78230000230548</t>
  </si>
  <si>
    <t>78230000230564</t>
  </si>
  <si>
    <t>78230000230608</t>
  </si>
  <si>
    <t>78230000230651</t>
  </si>
  <si>
    <t>78230000230652</t>
  </si>
  <si>
    <t>78230000230659</t>
  </si>
  <si>
    <t>78230000230714</t>
  </si>
  <si>
    <t>78230000230715</t>
  </si>
  <si>
    <t>78230000230729</t>
  </si>
  <si>
    <t>78230000230738</t>
  </si>
  <si>
    <t>78230000230788</t>
  </si>
  <si>
    <t>78230000230851</t>
  </si>
  <si>
    <t>78230000230855</t>
  </si>
  <si>
    <t>78230000230860</t>
  </si>
  <si>
    <t>78230000230867</t>
  </si>
  <si>
    <t>78230000230875</t>
  </si>
  <si>
    <t>78230000230892</t>
  </si>
  <si>
    <t>78230000230897</t>
  </si>
  <si>
    <t>78230000230943</t>
  </si>
  <si>
    <t>78230000230948</t>
  </si>
  <si>
    <t>78230000230954</t>
  </si>
  <si>
    <t>78230000230975</t>
  </si>
  <si>
    <t>78230000230997</t>
  </si>
  <si>
    <t>78230000231019</t>
  </si>
  <si>
    <t>78230000231244</t>
  </si>
  <si>
    <t>78230000231304</t>
  </si>
  <si>
    <t>78230000231467</t>
  </si>
  <si>
    <t>78230000231612</t>
  </si>
  <si>
    <t>78230000231641</t>
  </si>
  <si>
    <t>78230000231651</t>
  </si>
  <si>
    <t>78230000231697</t>
  </si>
  <si>
    <t>78230000231701</t>
  </si>
  <si>
    <t>78230000231712</t>
  </si>
  <si>
    <t>78230000231737</t>
  </si>
  <si>
    <t>78230000231754</t>
  </si>
  <si>
    <t>78230000231761</t>
  </si>
  <si>
    <t>78230000231868</t>
  </si>
  <si>
    <t>78230000232012</t>
  </si>
  <si>
    <t>78230000303584</t>
  </si>
  <si>
    <t>78230000305026</t>
  </si>
  <si>
    <t>78230000305033</t>
  </si>
  <si>
    <t>78230000305070</t>
  </si>
  <si>
    <t>78230000306117</t>
  </si>
  <si>
    <t>78230000306490</t>
  </si>
  <si>
    <t>78230000307522</t>
  </si>
  <si>
    <t>78230000308585</t>
  </si>
  <si>
    <t>78230000313342</t>
  </si>
  <si>
    <t>78230000314941</t>
  </si>
  <si>
    <t>78230000315150</t>
  </si>
  <si>
    <t>78230000319789</t>
  </si>
  <si>
    <t>78230000320379</t>
  </si>
  <si>
    <t>78230000320694</t>
  </si>
  <si>
    <t>78230000322062</t>
  </si>
  <si>
    <t>78230000322269</t>
  </si>
  <si>
    <t>78230000326428</t>
  </si>
  <si>
    <t>78230000328205</t>
  </si>
  <si>
    <t>78230000330666</t>
  </si>
  <si>
    <t>78230000330933</t>
  </si>
  <si>
    <t>78230000332859</t>
  </si>
  <si>
    <t>78230000333418</t>
  </si>
  <si>
    <t>78230000334669</t>
  </si>
  <si>
    <t>78230000336746</t>
  </si>
  <si>
    <t>78230000339333</t>
  </si>
  <si>
    <t>78260000260059</t>
  </si>
  <si>
    <t>78260000260152</t>
  </si>
  <si>
    <t>78260000260298</t>
  </si>
  <si>
    <t>78260000260345</t>
  </si>
  <si>
    <t>78260000260421</t>
  </si>
  <si>
    <t>78260000260497</t>
  </si>
  <si>
    <t>78260000260913</t>
  </si>
  <si>
    <t>78260000262020</t>
  </si>
  <si>
    <t>78260000262036</t>
  </si>
  <si>
    <t>78260000262093</t>
  </si>
  <si>
    <t>78260000262130</t>
  </si>
  <si>
    <t>78260000262438</t>
  </si>
  <si>
    <t>78260000304400</t>
  </si>
  <si>
    <t>78260000305572</t>
  </si>
  <si>
    <t>78260000307651</t>
  </si>
  <si>
    <t>78260000308653</t>
  </si>
  <si>
    <t>78260000309106</t>
  </si>
  <si>
    <t>78260000312545</t>
  </si>
  <si>
    <t>78260000313880</t>
  </si>
  <si>
    <t>78260000314297</t>
  </si>
  <si>
    <t>78260000316895</t>
  </si>
  <si>
    <t>78260000317971</t>
  </si>
  <si>
    <t>78260000319086</t>
  </si>
  <si>
    <t>78260000319820</t>
  </si>
  <si>
    <t>78260000320927</t>
  </si>
  <si>
    <t>78260000320952</t>
  </si>
  <si>
    <t>78260000322899</t>
  </si>
  <si>
    <t>78260000326839</t>
  </si>
  <si>
    <t>78260000327206</t>
  </si>
  <si>
    <t>78260000327733</t>
  </si>
  <si>
    <t>78260000328183</t>
  </si>
  <si>
    <t>78260000328379</t>
  </si>
  <si>
    <t>78260000330228</t>
  </si>
  <si>
    <t>78260000330795</t>
  </si>
  <si>
    <t>78260000330970</t>
  </si>
  <si>
    <t>78260000331018</t>
  </si>
  <si>
    <t>78260000331392</t>
  </si>
  <si>
    <t>78260000333049</t>
  </si>
  <si>
    <t>78260000334795</t>
  </si>
  <si>
    <t>78260000334860</t>
  </si>
  <si>
    <t>78260000334909</t>
  </si>
  <si>
    <t>78260000335684</t>
  </si>
  <si>
    <t>78260000336231</t>
  </si>
  <si>
    <t>78260000339254</t>
  </si>
  <si>
    <t>78260000339694</t>
  </si>
  <si>
    <t>78170000170050</t>
  </si>
  <si>
    <t>78170000170054</t>
  </si>
  <si>
    <t>78170000170096</t>
  </si>
  <si>
    <t>78170000170110</t>
  </si>
  <si>
    <t>47120000120188</t>
  </si>
  <si>
    <t>47120000121228</t>
  </si>
  <si>
    <t>47120000303593</t>
  </si>
  <si>
    <t>47120000305114</t>
  </si>
  <si>
    <t>47120000306007</t>
  </si>
  <si>
    <t>47120000306587</t>
  </si>
  <si>
    <t>47120000306733</t>
  </si>
  <si>
    <t>47120000312398</t>
  </si>
  <si>
    <t>47120000313586</t>
  </si>
  <si>
    <t>47120000314442</t>
  </si>
  <si>
    <t>47120000316227</t>
  </si>
  <si>
    <t>47120000317673</t>
  </si>
  <si>
    <t>47120000323005</t>
  </si>
  <si>
    <t>47120000324592</t>
  </si>
  <si>
    <t>47120000327336</t>
  </si>
  <si>
    <t>47120000332004</t>
  </si>
  <si>
    <t>47120000333262</t>
  </si>
  <si>
    <t>47300000300688</t>
  </si>
  <si>
    <t>47300000301516</t>
  </si>
  <si>
    <t>47300000313391</t>
  </si>
  <si>
    <t>47300000317496</t>
  </si>
  <si>
    <t>47300000319716</t>
  </si>
  <si>
    <t>47300000330030</t>
  </si>
  <si>
    <t>47110000312383</t>
  </si>
  <si>
    <t>47270000270327</t>
  </si>
  <si>
    <t>47270000270734</t>
  </si>
  <si>
    <t>47270000270746</t>
  </si>
  <si>
    <t>47270000270747</t>
  </si>
  <si>
    <t>47270000270783</t>
  </si>
  <si>
    <t>47270000271249</t>
  </si>
  <si>
    <t>47270000271250</t>
  </si>
  <si>
    <t>47270000271252</t>
  </si>
  <si>
    <t>47270000328659</t>
  </si>
  <si>
    <t>47180000180127</t>
  </si>
  <si>
    <t>78170000170104</t>
  </si>
  <si>
    <t>78240000240372</t>
  </si>
  <si>
    <t>78240000240757</t>
  </si>
  <si>
    <t>78240000240986</t>
  </si>
  <si>
    <t>78240000304561</t>
  </si>
  <si>
    <t>78240000317539</t>
  </si>
  <si>
    <t>78240000328742</t>
  </si>
  <si>
    <t>78230000231318</t>
  </si>
  <si>
    <t>78230000232014</t>
  </si>
  <si>
    <t>47150000150399</t>
  </si>
  <si>
    <t>47150000150527</t>
  </si>
  <si>
    <t>47150000150529</t>
  </si>
  <si>
    <t>78260000261835</t>
  </si>
  <si>
    <t>78260000318347</t>
  </si>
  <si>
    <t>47190000190658</t>
  </si>
  <si>
    <t>47190000339268</t>
  </si>
  <si>
    <t>47200000201080</t>
  </si>
  <si>
    <t>47200000201097</t>
  </si>
  <si>
    <t>47200000201146</t>
  </si>
  <si>
    <t>47200000201182</t>
  </si>
  <si>
    <t>47200000201262</t>
  </si>
  <si>
    <t>47200000201672</t>
  </si>
  <si>
    <t>47200000201696</t>
  </si>
  <si>
    <t>47200000311887</t>
  </si>
  <si>
    <t>47200000314241</t>
  </si>
  <si>
    <t>47200000314325</t>
  </si>
  <si>
    <t>47200000314922</t>
  </si>
  <si>
    <t>47200000318744</t>
  </si>
  <si>
    <t>47200000340289</t>
  </si>
  <si>
    <t>47200000323936</t>
  </si>
  <si>
    <t>47200000323938</t>
  </si>
  <si>
    <t>47200000325756</t>
  </si>
  <si>
    <t>47200000325810</t>
  </si>
  <si>
    <t>47200000325982</t>
  </si>
  <si>
    <t>47200000325985</t>
  </si>
  <si>
    <t>47200000326124</t>
  </si>
  <si>
    <t>47200000326393</t>
  </si>
  <si>
    <t>47200000326464</t>
  </si>
  <si>
    <t>47200000326466</t>
  </si>
  <si>
    <t>47200000327203</t>
  </si>
  <si>
    <t>47200000327756</t>
  </si>
  <si>
    <t>47200000328093</t>
  </si>
  <si>
    <t>47200000328518</t>
  </si>
  <si>
    <t>47200000330915</t>
  </si>
  <si>
    <t>47200000333872</t>
  </si>
  <si>
    <t>47200000334025</t>
  </si>
  <si>
    <t>47200000334212</t>
  </si>
  <si>
    <t>47200000335129</t>
  </si>
  <si>
    <t>47200000335256</t>
  </si>
  <si>
    <t>47200000335771</t>
  </si>
  <si>
    <t>47200000335946</t>
  </si>
  <si>
    <t>47200000336257</t>
  </si>
  <si>
    <t>47200000336756</t>
  </si>
  <si>
    <t>47200000337322</t>
  </si>
  <si>
    <t>47200000337821</t>
  </si>
  <si>
    <t>47200000338245</t>
  </si>
  <si>
    <t>47280000280018</t>
  </si>
  <si>
    <t>47280000280386</t>
  </si>
  <si>
    <t>47280000280393</t>
  </si>
  <si>
    <t>78170000305134</t>
  </si>
  <si>
    <t>89219636363</t>
  </si>
  <si>
    <t>89219496055</t>
  </si>
  <si>
    <t>89219655289</t>
  </si>
  <si>
    <t>89219082102</t>
  </si>
  <si>
    <t>89118143870</t>
  </si>
  <si>
    <t>88129442539</t>
  </si>
  <si>
    <t>89119761685</t>
  </si>
  <si>
    <t>89313538492</t>
  </si>
  <si>
    <t>89219571350</t>
  </si>
  <si>
    <t>6546473</t>
  </si>
  <si>
    <t>89213513281</t>
  </si>
  <si>
    <t>89313262280</t>
  </si>
  <si>
    <t>89214292882</t>
  </si>
  <si>
    <t>89516613925</t>
  </si>
  <si>
    <t>89210940618</t>
  </si>
  <si>
    <t>84957774742</t>
  </si>
  <si>
    <t>88126330710</t>
  </si>
  <si>
    <t>89052163924</t>
  </si>
  <si>
    <t>89219653546</t>
  </si>
  <si>
    <t>итого к установке ПУ, имеющих фазность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</si>
</sst>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color rgb="FFFF0000"/>
      <name val="Segoe UI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4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09"/>
  <sheetViews>
    <sheetView tabSelected="1" topLeftCell="O1" zoomScale="90" zoomScaleNormal="90" workbookViewId="0">
      <pane ySplit="3" topLeftCell="A188" activePane="bottomLeft" state="frozen"/>
      <selection pane="bottomLeft" activeCell="X209" sqref="X209"/>
    </sheetView>
  </sheetViews>
  <sheetFormatPr defaultRowHeight="15" x14ac:dyDescent="0.25"/>
  <cols>
    <col min="1" max="1" width="17.7109375" style="5" hidden="1" customWidth="1"/>
    <col min="2" max="3" width="21.5703125" style="5" hidden="1" customWidth="1"/>
    <col min="4" max="4" width="24.85546875" style="5" hidden="1" customWidth="1"/>
    <col min="5" max="5" width="19" style="5" hidden="1" customWidth="1"/>
    <col min="6" max="6" width="5.85546875" style="5" customWidth="1"/>
    <col min="7" max="7" width="15.7109375" style="5" customWidth="1"/>
    <col min="8" max="8" width="22" style="5" customWidth="1"/>
    <col min="9" max="9" width="22" style="20" customWidth="1"/>
    <col min="10" max="10" width="17.85546875" style="20" customWidth="1"/>
    <col min="11" max="11" width="21.5703125" style="20" customWidth="1"/>
    <col min="12" max="12" width="19" style="20" customWidth="1"/>
    <col min="13" max="14" width="9.140625" style="20"/>
    <col min="15" max="15" width="35.140625" style="20" customWidth="1"/>
    <col min="16" max="16" width="35" style="20" customWidth="1"/>
    <col min="17" max="17" width="18.85546875" style="20" customWidth="1"/>
    <col min="18" max="18" width="21.85546875" style="5" customWidth="1"/>
    <col min="19" max="19" width="16.5703125" style="5" customWidth="1"/>
    <col min="20" max="20" width="14.140625" style="5" customWidth="1"/>
    <col min="21" max="21" width="30.7109375" style="5" customWidth="1"/>
    <col min="22" max="22" width="32.7109375" style="5" bestFit="1" customWidth="1"/>
    <col min="23" max="23" width="15.28515625" style="20" customWidth="1"/>
    <col min="24" max="24" width="15" style="5" customWidth="1"/>
    <col min="25" max="25" width="16.85546875" style="5" customWidth="1"/>
    <col min="26" max="26" width="18.5703125" style="5" customWidth="1"/>
    <col min="27" max="27" width="16.28515625" style="5" customWidth="1"/>
    <col min="28" max="28" width="16.7109375" style="20" customWidth="1"/>
    <col min="29" max="29" width="16" style="6" customWidth="1"/>
    <col min="30" max="30" width="11.85546875" style="5" customWidth="1"/>
    <col min="31" max="31" width="18.42578125" style="5" customWidth="1"/>
    <col min="32" max="32" width="11.28515625" style="6" customWidth="1"/>
    <col min="33" max="33" width="16.140625" style="20" customWidth="1"/>
    <col min="34" max="34" width="18.5703125" style="20" customWidth="1"/>
    <col min="35" max="35" width="12.42578125" style="20" customWidth="1"/>
    <col min="36" max="36" width="14.7109375" style="6" customWidth="1"/>
    <col min="37" max="37" width="12" style="20" customWidth="1"/>
    <col min="38" max="38" width="14.7109375" style="6" customWidth="1"/>
    <col min="39" max="39" width="13" style="20" customWidth="1"/>
    <col min="40" max="40" width="14.7109375" style="6" customWidth="1"/>
    <col min="41" max="41" width="14.7109375" style="20" customWidth="1"/>
    <col min="42" max="42" width="14.7109375" style="6" customWidth="1"/>
    <col min="43" max="47" width="14.7109375" style="5" customWidth="1"/>
    <col min="48" max="48" width="31.42578125" style="5" customWidth="1"/>
    <col min="49" max="16384" width="9.140625" style="5"/>
  </cols>
  <sheetData>
    <row r="1" spans="1:48" ht="17.25" x14ac:dyDescent="0.25">
      <c r="F1" s="19"/>
    </row>
    <row r="2" spans="1:48" ht="14.45" customHeight="1" x14ac:dyDescent="0.25">
      <c r="A2" s="1"/>
      <c r="B2" s="1"/>
      <c r="C2" s="1"/>
      <c r="D2" s="1"/>
      <c r="E2" s="1"/>
      <c r="F2" s="1"/>
      <c r="G2" s="29" t="s">
        <v>35</v>
      </c>
      <c r="H2" s="29"/>
      <c r="I2" s="30" t="s">
        <v>38</v>
      </c>
      <c r="J2" s="30"/>
      <c r="K2" s="30"/>
      <c r="L2" s="30"/>
      <c r="M2" s="30"/>
      <c r="N2" s="30"/>
      <c r="O2" s="30"/>
      <c r="P2" s="21"/>
      <c r="Q2" s="29" t="s">
        <v>37</v>
      </c>
      <c r="R2" s="29"/>
      <c r="S2" s="29"/>
      <c r="T2" s="29"/>
      <c r="U2" s="29" t="s">
        <v>10</v>
      </c>
      <c r="V2" s="29"/>
      <c r="W2" s="29"/>
      <c r="X2" s="29" t="s">
        <v>20</v>
      </c>
      <c r="Y2" s="29"/>
      <c r="Z2" s="29"/>
      <c r="AA2" s="29"/>
      <c r="AB2" s="29"/>
      <c r="AC2" s="29"/>
      <c r="AD2" s="29"/>
      <c r="AE2" s="29"/>
      <c r="AF2" s="10"/>
      <c r="AG2" s="28" t="s">
        <v>26</v>
      </c>
      <c r="AH2" s="28"/>
      <c r="AI2" s="28"/>
      <c r="AJ2" s="28"/>
      <c r="AK2" s="28"/>
      <c r="AL2" s="28"/>
      <c r="AM2" s="28"/>
      <c r="AN2" s="28"/>
      <c r="AO2" s="28"/>
      <c r="AP2" s="28"/>
      <c r="AQ2" s="29" t="s">
        <v>30</v>
      </c>
      <c r="AR2" s="29"/>
      <c r="AS2" s="29"/>
      <c r="AT2" s="29"/>
      <c r="AU2" s="29"/>
      <c r="AV2" s="22"/>
    </row>
    <row r="3" spans="1:48" s="27" customFormat="1" ht="67.5" customHeight="1" x14ac:dyDescent="0.25">
      <c r="A3" s="23" t="s">
        <v>2903</v>
      </c>
      <c r="B3" s="23" t="s">
        <v>2904</v>
      </c>
      <c r="C3" s="23" t="s">
        <v>2906</v>
      </c>
      <c r="D3" s="23" t="s">
        <v>2905</v>
      </c>
      <c r="E3" s="23"/>
      <c r="F3" s="17" t="s">
        <v>11</v>
      </c>
      <c r="G3" s="17" t="s">
        <v>36</v>
      </c>
      <c r="H3" s="17" t="s">
        <v>34</v>
      </c>
      <c r="I3" s="11" t="s">
        <v>32</v>
      </c>
      <c r="J3" s="11" t="s">
        <v>33</v>
      </c>
      <c r="K3" s="12" t="s">
        <v>21</v>
      </c>
      <c r="L3" s="11" t="s">
        <v>0</v>
      </c>
      <c r="M3" s="11" t="s">
        <v>1</v>
      </c>
      <c r="N3" s="11" t="s">
        <v>2</v>
      </c>
      <c r="O3" s="11" t="s">
        <v>3</v>
      </c>
      <c r="P3" s="18" t="s">
        <v>3179</v>
      </c>
      <c r="Q3" s="11" t="s">
        <v>39</v>
      </c>
      <c r="R3" s="17" t="s">
        <v>4</v>
      </c>
      <c r="S3" s="16" t="s">
        <v>17</v>
      </c>
      <c r="T3" s="17" t="s">
        <v>16</v>
      </c>
      <c r="U3" s="17" t="s">
        <v>41</v>
      </c>
      <c r="V3" s="17" t="s">
        <v>18</v>
      </c>
      <c r="W3" s="7" t="s">
        <v>5</v>
      </c>
      <c r="X3" s="17" t="s">
        <v>12</v>
      </c>
      <c r="Y3" s="17" t="s">
        <v>40</v>
      </c>
      <c r="Z3" s="17" t="s">
        <v>13</v>
      </c>
      <c r="AA3" s="17" t="s">
        <v>6</v>
      </c>
      <c r="AB3" s="7" t="s">
        <v>19</v>
      </c>
      <c r="AC3" s="13" t="s">
        <v>14</v>
      </c>
      <c r="AD3" s="17" t="s">
        <v>7</v>
      </c>
      <c r="AE3" s="17" t="s">
        <v>8</v>
      </c>
      <c r="AF3" s="24" t="s">
        <v>1945</v>
      </c>
      <c r="AG3" s="14" t="s">
        <v>22</v>
      </c>
      <c r="AH3" s="14" t="s">
        <v>23</v>
      </c>
      <c r="AI3" s="14" t="s">
        <v>51</v>
      </c>
      <c r="AJ3" s="25" t="s">
        <v>1945</v>
      </c>
      <c r="AK3" s="14" t="s">
        <v>24</v>
      </c>
      <c r="AL3" s="25" t="s">
        <v>1945</v>
      </c>
      <c r="AM3" s="14" t="s">
        <v>25</v>
      </c>
      <c r="AN3" s="25" t="s">
        <v>1945</v>
      </c>
      <c r="AO3" s="26" t="s">
        <v>1956</v>
      </c>
      <c r="AP3" s="25" t="s">
        <v>1945</v>
      </c>
      <c r="AQ3" s="17" t="s">
        <v>9</v>
      </c>
      <c r="AR3" s="16" t="s">
        <v>31</v>
      </c>
      <c r="AS3" s="16" t="s">
        <v>27</v>
      </c>
      <c r="AT3" s="16" t="s">
        <v>28</v>
      </c>
      <c r="AU3" s="16" t="s">
        <v>29</v>
      </c>
      <c r="AV3" s="15" t="s">
        <v>15</v>
      </c>
    </row>
    <row r="4" spans="1:48" x14ac:dyDescent="0.25">
      <c r="A4" s="1" t="s">
        <v>2285</v>
      </c>
      <c r="B4" s="1" t="s">
        <v>2286</v>
      </c>
      <c r="C4" s="1" t="str">
        <f t="shared" ref="C4:C62" si="0">CONCATENATE(B4,"_",AA4)</f>
        <v>4712_3150830002_1_29116200-17</v>
      </c>
      <c r="D4" s="1" t="s">
        <v>2902</v>
      </c>
      <c r="E4" s="1" t="s">
        <v>3371</v>
      </c>
      <c r="F4" s="1">
        <v>1</v>
      </c>
      <c r="G4" s="1" t="s">
        <v>42</v>
      </c>
      <c r="H4" s="1" t="s">
        <v>43</v>
      </c>
      <c r="I4" s="2"/>
      <c r="J4" s="2" t="s">
        <v>66</v>
      </c>
      <c r="K4" s="2"/>
      <c r="L4" s="2" t="s">
        <v>125</v>
      </c>
      <c r="M4" s="2" t="s">
        <v>126</v>
      </c>
      <c r="N4" s="2"/>
      <c r="O4" s="2" t="s">
        <v>299</v>
      </c>
      <c r="P4" s="2" t="s">
        <v>3180</v>
      </c>
      <c r="Q4" s="2" t="s">
        <v>590</v>
      </c>
      <c r="R4" s="1" t="s">
        <v>604</v>
      </c>
      <c r="S4" s="1"/>
      <c r="T4" s="1" t="s">
        <v>139</v>
      </c>
      <c r="U4" s="1" t="s">
        <v>904</v>
      </c>
      <c r="V4" s="1" t="s">
        <v>1155</v>
      </c>
      <c r="W4" s="2" t="s">
        <v>1383</v>
      </c>
      <c r="X4" s="1">
        <v>3</v>
      </c>
      <c r="Y4" s="1"/>
      <c r="Z4" s="1" t="s">
        <v>1536</v>
      </c>
      <c r="AA4" s="1" t="s">
        <v>1634</v>
      </c>
      <c r="AB4" s="2" t="s">
        <v>2934</v>
      </c>
      <c r="AC4" s="4">
        <v>43175</v>
      </c>
      <c r="AD4" s="1"/>
      <c r="AE4" s="1"/>
      <c r="AF4" s="4">
        <v>48579</v>
      </c>
      <c r="AG4" s="2" t="s">
        <v>1948</v>
      </c>
      <c r="AH4" s="8" t="s">
        <v>2082</v>
      </c>
      <c r="AI4" s="8" t="s">
        <v>2083</v>
      </c>
      <c r="AJ4" s="9">
        <v>45291</v>
      </c>
      <c r="AK4" s="8" t="s">
        <v>2084</v>
      </c>
      <c r="AL4" s="9">
        <v>45291</v>
      </c>
      <c r="AM4" s="8" t="s">
        <v>2085</v>
      </c>
      <c r="AN4" s="9">
        <v>45291</v>
      </c>
      <c r="AO4" s="8"/>
      <c r="AP4" s="9"/>
      <c r="AQ4" s="1"/>
      <c r="AR4" s="1"/>
      <c r="AS4" s="1"/>
      <c r="AT4" s="1"/>
      <c r="AU4" s="1"/>
      <c r="AV4" s="1" t="s">
        <v>3178</v>
      </c>
    </row>
    <row r="5" spans="1:48" x14ac:dyDescent="0.25">
      <c r="A5" s="1" t="s">
        <v>2344</v>
      </c>
      <c r="B5" s="1" t="s">
        <v>2345</v>
      </c>
      <c r="C5" s="1" t="str">
        <f t="shared" si="0"/>
        <v>7824_2401740002_1_0203896</v>
      </c>
      <c r="D5" s="1" t="s">
        <v>2902</v>
      </c>
      <c r="E5" s="1" t="s">
        <v>3372</v>
      </c>
      <c r="F5" s="1">
        <f>1+F4</f>
        <v>2</v>
      </c>
      <c r="G5" s="1" t="s">
        <v>42</v>
      </c>
      <c r="H5" s="1" t="s">
        <v>56</v>
      </c>
      <c r="I5" s="2"/>
      <c r="J5" s="2" t="s">
        <v>3160</v>
      </c>
      <c r="K5" s="2" t="s">
        <v>1134</v>
      </c>
      <c r="L5" s="2" t="s">
        <v>163</v>
      </c>
      <c r="M5" s="2" t="s">
        <v>107</v>
      </c>
      <c r="N5" s="2" t="s">
        <v>132</v>
      </c>
      <c r="O5" s="2" t="s">
        <v>326</v>
      </c>
      <c r="P5" s="2" t="s">
        <v>3181</v>
      </c>
      <c r="Q5" s="2" t="s">
        <v>590</v>
      </c>
      <c r="R5" s="1" t="s">
        <v>631</v>
      </c>
      <c r="S5" s="1"/>
      <c r="T5" s="1" t="s">
        <v>44</v>
      </c>
      <c r="U5" s="1" t="s">
        <v>930</v>
      </c>
      <c r="V5" s="1" t="s">
        <v>46</v>
      </c>
      <c r="W5" s="2" t="s">
        <v>1406</v>
      </c>
      <c r="X5" s="1">
        <v>3</v>
      </c>
      <c r="Y5" s="1"/>
      <c r="Z5" s="1" t="s">
        <v>1549</v>
      </c>
      <c r="AA5" s="1" t="s">
        <v>1666</v>
      </c>
      <c r="AB5" s="2" t="s">
        <v>2960</v>
      </c>
      <c r="AC5" s="4">
        <v>42152</v>
      </c>
      <c r="AD5" s="1"/>
      <c r="AE5" s="1"/>
      <c r="AF5" s="4">
        <v>45016</v>
      </c>
      <c r="AG5" s="2"/>
      <c r="AH5" s="8"/>
      <c r="AI5" s="8"/>
      <c r="AJ5" s="9"/>
      <c r="AK5" s="8"/>
      <c r="AL5" s="9"/>
      <c r="AM5" s="8"/>
      <c r="AN5" s="9"/>
      <c r="AO5" s="8"/>
      <c r="AP5" s="9"/>
      <c r="AQ5" s="1"/>
      <c r="AR5" s="1"/>
      <c r="AS5" s="1"/>
      <c r="AT5" s="1"/>
      <c r="AU5" s="1"/>
      <c r="AV5" s="1" t="s">
        <v>3178</v>
      </c>
    </row>
    <row r="6" spans="1:48" x14ac:dyDescent="0.25">
      <c r="A6" s="1" t="s">
        <v>2344</v>
      </c>
      <c r="B6" s="1" t="s">
        <v>2346</v>
      </c>
      <c r="C6" s="1" t="str">
        <f t="shared" si="0"/>
        <v>7824_2401740002_2_0203904</v>
      </c>
      <c r="D6" s="1" t="s">
        <v>2902</v>
      </c>
      <c r="E6" s="1" t="s">
        <v>3372</v>
      </c>
      <c r="F6" s="1">
        <f t="shared" ref="F6:F69" si="1">1+F5</f>
        <v>3</v>
      </c>
      <c r="G6" s="1" t="s">
        <v>42</v>
      </c>
      <c r="H6" s="1" t="s">
        <v>56</v>
      </c>
      <c r="I6" s="2"/>
      <c r="J6" s="2" t="s">
        <v>3160</v>
      </c>
      <c r="K6" s="2" t="s">
        <v>1134</v>
      </c>
      <c r="L6" s="2" t="s">
        <v>163</v>
      </c>
      <c r="M6" s="2" t="s">
        <v>107</v>
      </c>
      <c r="N6" s="2" t="s">
        <v>132</v>
      </c>
      <c r="O6" s="2" t="s">
        <v>326</v>
      </c>
      <c r="P6" s="2" t="s">
        <v>3181</v>
      </c>
      <c r="Q6" s="2" t="s">
        <v>590</v>
      </c>
      <c r="R6" s="1" t="s">
        <v>631</v>
      </c>
      <c r="S6" s="1"/>
      <c r="T6" s="1" t="s">
        <v>44</v>
      </c>
      <c r="U6" s="1" t="s">
        <v>930</v>
      </c>
      <c r="V6" s="1" t="s">
        <v>46</v>
      </c>
      <c r="W6" s="2" t="s">
        <v>1406</v>
      </c>
      <c r="X6" s="1">
        <v>3</v>
      </c>
      <c r="Y6" s="1"/>
      <c r="Z6" s="1" t="s">
        <v>1549</v>
      </c>
      <c r="AA6" s="1" t="s">
        <v>1667</v>
      </c>
      <c r="AB6" s="2" t="s">
        <v>2961</v>
      </c>
      <c r="AC6" s="4">
        <v>42152</v>
      </c>
      <c r="AD6" s="1"/>
      <c r="AE6" s="1"/>
      <c r="AF6" s="4">
        <v>45016</v>
      </c>
      <c r="AG6" s="2"/>
      <c r="AH6" s="8"/>
      <c r="AI6" s="8"/>
      <c r="AJ6" s="9"/>
      <c r="AK6" s="8"/>
      <c r="AL6" s="9"/>
      <c r="AM6" s="8"/>
      <c r="AN6" s="9"/>
      <c r="AO6" s="8"/>
      <c r="AP6" s="9"/>
      <c r="AQ6" s="1"/>
      <c r="AR6" s="1"/>
      <c r="AS6" s="1"/>
      <c r="AT6" s="1"/>
      <c r="AU6" s="1"/>
      <c r="AV6" s="1" t="s">
        <v>3178</v>
      </c>
    </row>
    <row r="7" spans="1:48" x14ac:dyDescent="0.25">
      <c r="A7" s="1" t="s">
        <v>2344</v>
      </c>
      <c r="B7" s="1" t="s">
        <v>2347</v>
      </c>
      <c r="C7" s="1" t="str">
        <f t="shared" si="0"/>
        <v>7824_2401740002_3_0200555</v>
      </c>
      <c r="D7" s="1" t="s">
        <v>2902</v>
      </c>
      <c r="E7" s="1" t="s">
        <v>3372</v>
      </c>
      <c r="F7" s="1">
        <f t="shared" si="1"/>
        <v>4</v>
      </c>
      <c r="G7" s="1" t="s">
        <v>42</v>
      </c>
      <c r="H7" s="1" t="s">
        <v>56</v>
      </c>
      <c r="I7" s="2"/>
      <c r="J7" s="2" t="s">
        <v>3160</v>
      </c>
      <c r="K7" s="2" t="s">
        <v>1134</v>
      </c>
      <c r="L7" s="2" t="s">
        <v>163</v>
      </c>
      <c r="M7" s="2" t="s">
        <v>107</v>
      </c>
      <c r="N7" s="2" t="s">
        <v>132</v>
      </c>
      <c r="O7" s="2" t="s">
        <v>326</v>
      </c>
      <c r="P7" s="2" t="s">
        <v>3181</v>
      </c>
      <c r="Q7" s="2" t="s">
        <v>590</v>
      </c>
      <c r="R7" s="1" t="s">
        <v>631</v>
      </c>
      <c r="S7" s="1"/>
      <c r="T7" s="1" t="s">
        <v>44</v>
      </c>
      <c r="U7" s="1" t="s">
        <v>930</v>
      </c>
      <c r="V7" s="1" t="s">
        <v>46</v>
      </c>
      <c r="W7" s="2" t="s">
        <v>1406</v>
      </c>
      <c r="X7" s="1">
        <v>3</v>
      </c>
      <c r="Y7" s="1"/>
      <c r="Z7" s="1" t="s">
        <v>1549</v>
      </c>
      <c r="AA7" s="1" t="s">
        <v>1668</v>
      </c>
      <c r="AB7" s="2" t="s">
        <v>2962</v>
      </c>
      <c r="AC7" s="4">
        <v>42152</v>
      </c>
      <c r="AD7" s="1"/>
      <c r="AE7" s="1"/>
      <c r="AF7" s="4">
        <v>45016</v>
      </c>
      <c r="AG7" s="2"/>
      <c r="AH7" s="8"/>
      <c r="AI7" s="8"/>
      <c r="AJ7" s="9"/>
      <c r="AK7" s="8"/>
      <c r="AL7" s="9"/>
      <c r="AM7" s="8"/>
      <c r="AN7" s="9"/>
      <c r="AO7" s="8"/>
      <c r="AP7" s="9"/>
      <c r="AQ7" s="1"/>
      <c r="AR7" s="1"/>
      <c r="AS7" s="1"/>
      <c r="AT7" s="1"/>
      <c r="AU7" s="1"/>
      <c r="AV7" s="1" t="s">
        <v>3178</v>
      </c>
    </row>
    <row r="8" spans="1:48" x14ac:dyDescent="0.25">
      <c r="A8" s="1" t="s">
        <v>2350</v>
      </c>
      <c r="B8" s="1" t="s">
        <v>2351</v>
      </c>
      <c r="C8" s="1" t="str">
        <f t="shared" si="0"/>
        <v>7824_2406130001_1_533797</v>
      </c>
      <c r="D8" s="1" t="s">
        <v>2902</v>
      </c>
      <c r="E8" s="1" t="s">
        <v>3373</v>
      </c>
      <c r="F8" s="1">
        <f t="shared" si="1"/>
        <v>5</v>
      </c>
      <c r="G8" s="1" t="s">
        <v>42</v>
      </c>
      <c r="H8" s="1" t="s">
        <v>56</v>
      </c>
      <c r="I8" s="2"/>
      <c r="J8" s="2" t="s">
        <v>3160</v>
      </c>
      <c r="K8" s="2" t="s">
        <v>1134</v>
      </c>
      <c r="L8" s="2" t="s">
        <v>166</v>
      </c>
      <c r="M8" s="2" t="s">
        <v>120</v>
      </c>
      <c r="N8" s="2" t="s">
        <v>132</v>
      </c>
      <c r="O8" s="2" t="s">
        <v>328</v>
      </c>
      <c r="P8" s="2" t="s">
        <v>3182</v>
      </c>
      <c r="Q8" s="2" t="s">
        <v>590</v>
      </c>
      <c r="R8" s="1" t="s">
        <v>633</v>
      </c>
      <c r="S8" s="1"/>
      <c r="T8" s="1" t="s">
        <v>139</v>
      </c>
      <c r="U8" s="1" t="s">
        <v>932</v>
      </c>
      <c r="V8" s="1" t="s">
        <v>1182</v>
      </c>
      <c r="W8" s="2"/>
      <c r="X8" s="1">
        <v>3</v>
      </c>
      <c r="Y8" s="1"/>
      <c r="Z8" s="1" t="s">
        <v>1550</v>
      </c>
      <c r="AA8" s="1" t="s">
        <v>1670</v>
      </c>
      <c r="AB8" s="2" t="s">
        <v>2964</v>
      </c>
      <c r="AC8" s="4">
        <v>42291</v>
      </c>
      <c r="AD8" s="1"/>
      <c r="AE8" s="1"/>
      <c r="AF8" s="4">
        <v>44286</v>
      </c>
      <c r="AG8" s="2" t="s">
        <v>1948</v>
      </c>
      <c r="AH8" s="8" t="s">
        <v>1958</v>
      </c>
      <c r="AI8" s="8" t="s">
        <v>2116</v>
      </c>
      <c r="AJ8" s="9">
        <v>45016</v>
      </c>
      <c r="AK8" s="8" t="s">
        <v>2117</v>
      </c>
      <c r="AL8" s="9">
        <v>45016</v>
      </c>
      <c r="AM8" s="8" t="s">
        <v>2118</v>
      </c>
      <c r="AN8" s="9">
        <v>45016</v>
      </c>
      <c r="AO8" s="8"/>
      <c r="AP8" s="9"/>
      <c r="AQ8" s="1"/>
      <c r="AR8" s="1"/>
      <c r="AS8" s="1"/>
      <c r="AT8" s="1"/>
      <c r="AU8" s="1"/>
      <c r="AV8" s="1" t="s">
        <v>3178</v>
      </c>
    </row>
    <row r="9" spans="1:48" x14ac:dyDescent="0.25">
      <c r="A9" s="1" t="s">
        <v>2354</v>
      </c>
      <c r="B9" s="1" t="s">
        <v>2355</v>
      </c>
      <c r="C9" s="1" t="str">
        <f t="shared" si="0"/>
        <v>7824_2407930001_1_008841086000884</v>
      </c>
      <c r="D9" s="1" t="s">
        <v>2902</v>
      </c>
      <c r="E9" s="1" t="s">
        <v>3374</v>
      </c>
      <c r="F9" s="1">
        <f t="shared" si="1"/>
        <v>6</v>
      </c>
      <c r="G9" s="1" t="s">
        <v>42</v>
      </c>
      <c r="H9" s="1" t="s">
        <v>56</v>
      </c>
      <c r="I9" s="2"/>
      <c r="J9" s="2" t="s">
        <v>3160</v>
      </c>
      <c r="K9" s="2" t="s">
        <v>1134</v>
      </c>
      <c r="L9" s="2" t="s">
        <v>162</v>
      </c>
      <c r="M9" s="2" t="s">
        <v>167</v>
      </c>
      <c r="N9" s="2" t="s">
        <v>132</v>
      </c>
      <c r="O9" s="2" t="s">
        <v>330</v>
      </c>
      <c r="P9" s="2" t="s">
        <v>3183</v>
      </c>
      <c r="Q9" s="2" t="s">
        <v>589</v>
      </c>
      <c r="R9" s="1" t="s">
        <v>635</v>
      </c>
      <c r="S9" s="1"/>
      <c r="T9" s="1" t="s">
        <v>44</v>
      </c>
      <c r="U9" s="1" t="s">
        <v>934</v>
      </c>
      <c r="V9" s="1" t="s">
        <v>46</v>
      </c>
      <c r="W9" s="2" t="s">
        <v>3615</v>
      </c>
      <c r="X9" s="1">
        <v>3</v>
      </c>
      <c r="Y9" s="1"/>
      <c r="Z9" s="1" t="s">
        <v>1542</v>
      </c>
      <c r="AA9" s="1" t="s">
        <v>1672</v>
      </c>
      <c r="AB9" s="2"/>
      <c r="AC9" s="4">
        <v>42139</v>
      </c>
      <c r="AD9" s="1"/>
      <c r="AE9" s="1"/>
      <c r="AF9" s="4">
        <v>45657</v>
      </c>
      <c r="AG9" s="2"/>
      <c r="AH9" s="8"/>
      <c r="AI9" s="8"/>
      <c r="AJ9" s="9"/>
      <c r="AK9" s="8"/>
      <c r="AL9" s="9"/>
      <c r="AM9" s="8"/>
      <c r="AN9" s="9"/>
      <c r="AO9" s="8"/>
      <c r="AP9" s="9"/>
      <c r="AQ9" s="1"/>
      <c r="AR9" s="1"/>
      <c r="AS9" s="1"/>
      <c r="AT9" s="1"/>
      <c r="AU9" s="1"/>
      <c r="AV9" s="1" t="s">
        <v>3159</v>
      </c>
    </row>
    <row r="10" spans="1:48" x14ac:dyDescent="0.25">
      <c r="A10" s="1" t="s">
        <v>2356</v>
      </c>
      <c r="B10" s="1" t="s">
        <v>2357</v>
      </c>
      <c r="C10" s="1" t="str">
        <f t="shared" si="0"/>
        <v>7824_2408110001_1_21747493</v>
      </c>
      <c r="D10" s="1" t="s">
        <v>2902</v>
      </c>
      <c r="E10" s="1" t="s">
        <v>3375</v>
      </c>
      <c r="F10" s="1">
        <f t="shared" si="1"/>
        <v>7</v>
      </c>
      <c r="G10" s="1" t="s">
        <v>42</v>
      </c>
      <c r="H10" s="1" t="s">
        <v>56</v>
      </c>
      <c r="I10" s="2"/>
      <c r="J10" s="2" t="s">
        <v>3160</v>
      </c>
      <c r="K10" s="2" t="s">
        <v>1134</v>
      </c>
      <c r="L10" s="2" t="s">
        <v>166</v>
      </c>
      <c r="M10" s="2" t="s">
        <v>148</v>
      </c>
      <c r="N10" s="2" t="s">
        <v>132</v>
      </c>
      <c r="O10" s="2" t="s">
        <v>331</v>
      </c>
      <c r="P10" s="2" t="s">
        <v>3184</v>
      </c>
      <c r="Q10" s="2" t="s">
        <v>589</v>
      </c>
      <c r="R10" s="1" t="s">
        <v>636</v>
      </c>
      <c r="S10" s="1"/>
      <c r="T10" s="1" t="s">
        <v>44</v>
      </c>
      <c r="U10" s="1" t="s">
        <v>935</v>
      </c>
      <c r="V10" s="1" t="s">
        <v>46</v>
      </c>
      <c r="W10" s="2" t="s">
        <v>3616</v>
      </c>
      <c r="X10" s="1">
        <v>3</v>
      </c>
      <c r="Y10" s="1"/>
      <c r="Z10" s="1" t="s">
        <v>1551</v>
      </c>
      <c r="AA10" s="1" t="s">
        <v>1673</v>
      </c>
      <c r="AB10" s="2" t="s">
        <v>2966</v>
      </c>
      <c r="AC10" s="4">
        <v>42193</v>
      </c>
      <c r="AD10" s="1"/>
      <c r="AE10" s="1"/>
      <c r="AF10" s="4">
        <v>45565</v>
      </c>
      <c r="AG10" s="2"/>
      <c r="AH10" s="8"/>
      <c r="AI10" s="8"/>
      <c r="AJ10" s="9"/>
      <c r="AK10" s="8"/>
      <c r="AL10" s="9"/>
      <c r="AM10" s="8"/>
      <c r="AN10" s="9"/>
      <c r="AO10" s="8"/>
      <c r="AP10" s="9"/>
      <c r="AQ10" s="1"/>
      <c r="AR10" s="1"/>
      <c r="AS10" s="1"/>
      <c r="AT10" s="1"/>
      <c r="AU10" s="1"/>
      <c r="AV10" s="1" t="s">
        <v>3159</v>
      </c>
    </row>
    <row r="11" spans="1:48" x14ac:dyDescent="0.25">
      <c r="A11" s="1" t="s">
        <v>2362</v>
      </c>
      <c r="B11" s="1" t="s">
        <v>2363</v>
      </c>
      <c r="C11" s="1" t="str">
        <f t="shared" si="0"/>
        <v>7824_3050680001_1_005434114</v>
      </c>
      <c r="D11" s="1" t="s">
        <v>2902</v>
      </c>
      <c r="E11" s="1" t="s">
        <v>3376</v>
      </c>
      <c r="F11" s="1">
        <f t="shared" si="1"/>
        <v>8</v>
      </c>
      <c r="G11" s="1" t="s">
        <v>42</v>
      </c>
      <c r="H11" s="1" t="s">
        <v>56</v>
      </c>
      <c r="I11" s="2"/>
      <c r="J11" s="2" t="s">
        <v>3160</v>
      </c>
      <c r="K11" s="2" t="s">
        <v>1134</v>
      </c>
      <c r="L11" s="2" t="s">
        <v>165</v>
      </c>
      <c r="M11" s="2" t="s">
        <v>170</v>
      </c>
      <c r="N11" s="2" t="s">
        <v>132</v>
      </c>
      <c r="O11" s="2" t="s">
        <v>334</v>
      </c>
      <c r="P11" s="2" t="s">
        <v>3185</v>
      </c>
      <c r="Q11" s="2" t="s">
        <v>590</v>
      </c>
      <c r="R11" s="1" t="s">
        <v>639</v>
      </c>
      <c r="S11" s="1"/>
      <c r="T11" s="1" t="s">
        <v>44</v>
      </c>
      <c r="U11" s="1" t="s">
        <v>938</v>
      </c>
      <c r="V11" s="1" t="s">
        <v>46</v>
      </c>
      <c r="W11" s="2"/>
      <c r="X11" s="1">
        <v>3</v>
      </c>
      <c r="Y11" s="1"/>
      <c r="Z11" s="1" t="s">
        <v>1553</v>
      </c>
      <c r="AA11" s="1" t="s">
        <v>1676</v>
      </c>
      <c r="AB11" s="2" t="s">
        <v>2969</v>
      </c>
      <c r="AC11" s="4">
        <v>42887</v>
      </c>
      <c r="AD11" s="1"/>
      <c r="AE11" s="1"/>
      <c r="AF11" s="4">
        <v>44561</v>
      </c>
      <c r="AG11" s="2"/>
      <c r="AH11" s="8"/>
      <c r="AI11" s="8"/>
      <c r="AJ11" s="9"/>
      <c r="AK11" s="8"/>
      <c r="AL11" s="9"/>
      <c r="AM11" s="8"/>
      <c r="AN11" s="9"/>
      <c r="AO11" s="8"/>
      <c r="AP11" s="9"/>
      <c r="AQ11" s="1"/>
      <c r="AR11" s="1"/>
      <c r="AS11" s="1"/>
      <c r="AT11" s="1"/>
      <c r="AU11" s="1"/>
      <c r="AV11" s="1" t="s">
        <v>3178</v>
      </c>
    </row>
    <row r="12" spans="1:48" x14ac:dyDescent="0.25">
      <c r="A12" s="1" t="s">
        <v>2364</v>
      </c>
      <c r="B12" s="1" t="s">
        <v>2365</v>
      </c>
      <c r="C12" s="1" t="str">
        <f t="shared" si="0"/>
        <v>7824_3079560002_1_32989640</v>
      </c>
      <c r="D12" s="1" t="s">
        <v>2902</v>
      </c>
      <c r="E12" s="1" t="s">
        <v>3377</v>
      </c>
      <c r="F12" s="1">
        <f t="shared" si="1"/>
        <v>9</v>
      </c>
      <c r="G12" s="1" t="s">
        <v>42</v>
      </c>
      <c r="H12" s="1" t="s">
        <v>56</v>
      </c>
      <c r="I12" s="2"/>
      <c r="J12" s="2" t="s">
        <v>66</v>
      </c>
      <c r="K12" s="2"/>
      <c r="L12" s="2" t="s">
        <v>171</v>
      </c>
      <c r="M12" s="2" t="s">
        <v>145</v>
      </c>
      <c r="N12" s="2"/>
      <c r="O12" s="2" t="s">
        <v>335</v>
      </c>
      <c r="P12" s="2" t="s">
        <v>3186</v>
      </c>
      <c r="Q12" s="2" t="s">
        <v>590</v>
      </c>
      <c r="R12" s="1" t="s">
        <v>640</v>
      </c>
      <c r="S12" s="1"/>
      <c r="T12" s="1" t="s">
        <v>894</v>
      </c>
      <c r="U12" s="1" t="s">
        <v>939</v>
      </c>
      <c r="V12" s="1" t="s">
        <v>1184</v>
      </c>
      <c r="W12" s="2"/>
      <c r="X12" s="1">
        <v>3</v>
      </c>
      <c r="Y12" s="1"/>
      <c r="Z12" s="1" t="s">
        <v>1554</v>
      </c>
      <c r="AA12" s="1" t="s">
        <v>1677</v>
      </c>
      <c r="AB12" s="2" t="s">
        <v>2970</v>
      </c>
      <c r="AC12" s="4">
        <v>43130</v>
      </c>
      <c r="AD12" s="1"/>
      <c r="AE12" s="1"/>
      <c r="AF12" s="4">
        <v>48852</v>
      </c>
      <c r="AG12" s="2" t="s">
        <v>1950</v>
      </c>
      <c r="AH12" s="8" t="s">
        <v>1958</v>
      </c>
      <c r="AI12" s="8" t="s">
        <v>2119</v>
      </c>
      <c r="AJ12" s="9">
        <v>45565</v>
      </c>
      <c r="AK12" s="8" t="s">
        <v>2120</v>
      </c>
      <c r="AL12" s="9">
        <v>45565</v>
      </c>
      <c r="AM12" s="8" t="s">
        <v>2121</v>
      </c>
      <c r="AN12" s="9">
        <v>45565</v>
      </c>
      <c r="AO12" s="8"/>
      <c r="AP12" s="9"/>
      <c r="AQ12" s="1"/>
      <c r="AR12" s="1"/>
      <c r="AS12" s="1"/>
      <c r="AT12" s="1"/>
      <c r="AU12" s="1"/>
      <c r="AV12" s="1" t="s">
        <v>3159</v>
      </c>
    </row>
    <row r="13" spans="1:48" x14ac:dyDescent="0.25">
      <c r="A13" s="1" t="s">
        <v>2364</v>
      </c>
      <c r="B13" s="1" t="s">
        <v>2366</v>
      </c>
      <c r="C13" s="1" t="str">
        <f t="shared" si="0"/>
        <v>7824_3079560002_2_27466908</v>
      </c>
      <c r="D13" s="1" t="s">
        <v>2902</v>
      </c>
      <c r="E13" s="1" t="s">
        <v>3377</v>
      </c>
      <c r="F13" s="1">
        <f t="shared" si="1"/>
        <v>10</v>
      </c>
      <c r="G13" s="1" t="s">
        <v>42</v>
      </c>
      <c r="H13" s="1" t="s">
        <v>56</v>
      </c>
      <c r="I13" s="2"/>
      <c r="J13" s="2" t="s">
        <v>66</v>
      </c>
      <c r="K13" s="2"/>
      <c r="L13" s="2" t="s">
        <v>171</v>
      </c>
      <c r="M13" s="2" t="s">
        <v>145</v>
      </c>
      <c r="N13" s="2"/>
      <c r="O13" s="2" t="s">
        <v>335</v>
      </c>
      <c r="P13" s="2" t="s">
        <v>3186</v>
      </c>
      <c r="Q13" s="2" t="s">
        <v>590</v>
      </c>
      <c r="R13" s="1" t="s">
        <v>640</v>
      </c>
      <c r="S13" s="1"/>
      <c r="T13" s="1" t="s">
        <v>894</v>
      </c>
      <c r="U13" s="1" t="s">
        <v>939</v>
      </c>
      <c r="V13" s="1" t="s">
        <v>1184</v>
      </c>
      <c r="W13" s="2"/>
      <c r="X13" s="1">
        <v>3</v>
      </c>
      <c r="Y13" s="1"/>
      <c r="Z13" s="1" t="s">
        <v>1554</v>
      </c>
      <c r="AA13" s="1" t="s">
        <v>1678</v>
      </c>
      <c r="AB13" s="2" t="s">
        <v>2971</v>
      </c>
      <c r="AC13" s="4">
        <v>43130</v>
      </c>
      <c r="AD13" s="1"/>
      <c r="AE13" s="1"/>
      <c r="AF13" s="4">
        <v>48852</v>
      </c>
      <c r="AG13" s="2" t="s">
        <v>1950</v>
      </c>
      <c r="AH13" s="8" t="s">
        <v>1958</v>
      </c>
      <c r="AI13" s="8" t="s">
        <v>2122</v>
      </c>
      <c r="AJ13" s="9">
        <v>45565</v>
      </c>
      <c r="AK13" s="8" t="s">
        <v>2123</v>
      </c>
      <c r="AL13" s="9">
        <v>45565</v>
      </c>
      <c r="AM13" s="8" t="s">
        <v>2124</v>
      </c>
      <c r="AN13" s="9">
        <v>45565</v>
      </c>
      <c r="AO13" s="8"/>
      <c r="AP13" s="9"/>
      <c r="AQ13" s="1"/>
      <c r="AR13" s="1"/>
      <c r="AS13" s="1"/>
      <c r="AT13" s="1"/>
      <c r="AU13" s="1"/>
      <c r="AV13" s="1" t="s">
        <v>3159</v>
      </c>
    </row>
    <row r="14" spans="1:48" x14ac:dyDescent="0.25">
      <c r="A14" s="1" t="s">
        <v>2367</v>
      </c>
      <c r="B14" s="1" t="s">
        <v>2368</v>
      </c>
      <c r="C14" s="1" t="str">
        <f t="shared" si="0"/>
        <v>7824_3112430001_1_26002605</v>
      </c>
      <c r="D14" s="1" t="s">
        <v>2902</v>
      </c>
      <c r="E14" s="1" t="s">
        <v>3378</v>
      </c>
      <c r="F14" s="1">
        <f t="shared" si="1"/>
        <v>11</v>
      </c>
      <c r="G14" s="1" t="s">
        <v>42</v>
      </c>
      <c r="H14" s="1" t="s">
        <v>56</v>
      </c>
      <c r="I14" s="2"/>
      <c r="J14" s="2" t="s">
        <v>3168</v>
      </c>
      <c r="K14" s="2" t="s">
        <v>1134</v>
      </c>
      <c r="L14" s="2" t="s">
        <v>135</v>
      </c>
      <c r="M14" s="2" t="s">
        <v>148</v>
      </c>
      <c r="N14" s="2" t="s">
        <v>132</v>
      </c>
      <c r="O14" s="2" t="s">
        <v>336</v>
      </c>
      <c r="P14" s="2" t="s">
        <v>3187</v>
      </c>
      <c r="Q14" s="2" t="s">
        <v>590</v>
      </c>
      <c r="R14" s="1" t="s">
        <v>641</v>
      </c>
      <c r="S14" s="1"/>
      <c r="T14" s="1" t="s">
        <v>894</v>
      </c>
      <c r="U14" s="1" t="s">
        <v>940</v>
      </c>
      <c r="V14" s="1" t="s">
        <v>46</v>
      </c>
      <c r="W14" s="2"/>
      <c r="X14" s="1">
        <v>3</v>
      </c>
      <c r="Y14" s="1"/>
      <c r="Z14" s="1" t="s">
        <v>1535</v>
      </c>
      <c r="AA14" s="1" t="s">
        <v>1679</v>
      </c>
      <c r="AB14" s="2" t="s">
        <v>2972</v>
      </c>
      <c r="AC14" s="4">
        <v>43313</v>
      </c>
      <c r="AD14" s="1"/>
      <c r="AE14" s="1"/>
      <c r="AF14" s="4">
        <v>48213</v>
      </c>
      <c r="AG14" s="2" t="s">
        <v>1950</v>
      </c>
      <c r="AH14" s="8" t="s">
        <v>1958</v>
      </c>
      <c r="AI14" s="8" t="s">
        <v>1988</v>
      </c>
      <c r="AJ14" s="9">
        <v>45107</v>
      </c>
      <c r="AK14" s="8" t="s">
        <v>1989</v>
      </c>
      <c r="AL14" s="9">
        <v>45107</v>
      </c>
      <c r="AM14" s="8" t="s">
        <v>1990</v>
      </c>
      <c r="AN14" s="9">
        <v>45107</v>
      </c>
      <c r="AO14" s="8"/>
      <c r="AP14" s="9"/>
      <c r="AQ14" s="1"/>
      <c r="AR14" s="1"/>
      <c r="AS14" s="1"/>
      <c r="AT14" s="1"/>
      <c r="AU14" s="1"/>
      <c r="AV14" s="1" t="s">
        <v>3178</v>
      </c>
    </row>
    <row r="15" spans="1:48" x14ac:dyDescent="0.25">
      <c r="A15" s="1" t="s">
        <v>2367</v>
      </c>
      <c r="B15" s="1" t="s">
        <v>2369</v>
      </c>
      <c r="C15" s="1" t="str">
        <f t="shared" si="0"/>
        <v>7824_3112430001_2_25503681</v>
      </c>
      <c r="D15" s="1" t="s">
        <v>2902</v>
      </c>
      <c r="E15" s="1" t="s">
        <v>3378</v>
      </c>
      <c r="F15" s="1">
        <f t="shared" si="1"/>
        <v>12</v>
      </c>
      <c r="G15" s="1" t="s">
        <v>42</v>
      </c>
      <c r="H15" s="1" t="s">
        <v>56</v>
      </c>
      <c r="I15" s="2"/>
      <c r="J15" s="2" t="s">
        <v>3168</v>
      </c>
      <c r="K15" s="2" t="s">
        <v>1134</v>
      </c>
      <c r="L15" s="2" t="s">
        <v>135</v>
      </c>
      <c r="M15" s="2" t="s">
        <v>148</v>
      </c>
      <c r="N15" s="2" t="s">
        <v>132</v>
      </c>
      <c r="O15" s="2" t="s">
        <v>336</v>
      </c>
      <c r="P15" s="2" t="s">
        <v>3187</v>
      </c>
      <c r="Q15" s="2" t="s">
        <v>590</v>
      </c>
      <c r="R15" s="1" t="s">
        <v>641</v>
      </c>
      <c r="S15" s="1"/>
      <c r="T15" s="1" t="s">
        <v>894</v>
      </c>
      <c r="U15" s="1" t="s">
        <v>940</v>
      </c>
      <c r="V15" s="1" t="s">
        <v>46</v>
      </c>
      <c r="W15" s="2"/>
      <c r="X15" s="1">
        <v>3</v>
      </c>
      <c r="Y15" s="1"/>
      <c r="Z15" s="1" t="s">
        <v>1535</v>
      </c>
      <c r="AA15" s="1" t="s">
        <v>1680</v>
      </c>
      <c r="AB15" s="2" t="s">
        <v>2973</v>
      </c>
      <c r="AC15" s="4">
        <v>43313</v>
      </c>
      <c r="AD15" s="1"/>
      <c r="AE15" s="1"/>
      <c r="AF15" s="4">
        <v>48213</v>
      </c>
      <c r="AG15" s="2" t="s">
        <v>1950</v>
      </c>
      <c r="AH15" s="8" t="s">
        <v>1958</v>
      </c>
      <c r="AI15" s="8" t="s">
        <v>1991</v>
      </c>
      <c r="AJ15" s="9">
        <v>45107</v>
      </c>
      <c r="AK15" s="8" t="s">
        <v>1992</v>
      </c>
      <c r="AL15" s="9">
        <v>45107</v>
      </c>
      <c r="AM15" s="8" t="s">
        <v>1993</v>
      </c>
      <c r="AN15" s="9">
        <v>45107</v>
      </c>
      <c r="AO15" s="8"/>
      <c r="AP15" s="9"/>
      <c r="AQ15" s="1"/>
      <c r="AR15" s="1"/>
      <c r="AS15" s="1"/>
      <c r="AT15" s="1"/>
      <c r="AU15" s="1"/>
      <c r="AV15" s="1" t="s">
        <v>3178</v>
      </c>
    </row>
    <row r="16" spans="1:48" x14ac:dyDescent="0.25">
      <c r="A16" s="1" t="s">
        <v>2372</v>
      </c>
      <c r="B16" s="1" t="s">
        <v>2373</v>
      </c>
      <c r="C16" s="1" t="str">
        <f t="shared" si="0"/>
        <v>7824_3186600001_1_</v>
      </c>
      <c r="D16" s="1" t="s">
        <v>2902</v>
      </c>
      <c r="E16" s="1" t="s">
        <v>3379</v>
      </c>
      <c r="F16" s="1">
        <f t="shared" si="1"/>
        <v>13</v>
      </c>
      <c r="G16" s="1" t="s">
        <v>42</v>
      </c>
      <c r="H16" s="1" t="s">
        <v>56</v>
      </c>
      <c r="I16" s="2"/>
      <c r="J16" s="2" t="s">
        <v>66</v>
      </c>
      <c r="K16" s="2"/>
      <c r="L16" s="2" t="s">
        <v>171</v>
      </c>
      <c r="M16" s="2" t="s">
        <v>156</v>
      </c>
      <c r="N16" s="2"/>
      <c r="O16" s="2" t="s">
        <v>338</v>
      </c>
      <c r="P16" s="2" t="s">
        <v>3188</v>
      </c>
      <c r="Q16" s="2" t="s">
        <v>589</v>
      </c>
      <c r="R16" s="1" t="s">
        <v>643</v>
      </c>
      <c r="S16" s="1"/>
      <c r="T16" s="1"/>
      <c r="U16" s="1" t="s">
        <v>942</v>
      </c>
      <c r="V16" s="1" t="s">
        <v>46</v>
      </c>
      <c r="W16" s="2" t="s">
        <v>1409</v>
      </c>
      <c r="X16" s="1"/>
      <c r="Y16" s="1"/>
      <c r="Z16" s="1" t="s">
        <v>1528</v>
      </c>
      <c r="AA16" s="1"/>
      <c r="AB16" s="2"/>
      <c r="AC16" s="4">
        <v>45117</v>
      </c>
      <c r="AD16" s="1"/>
      <c r="AE16" s="1"/>
      <c r="AF16" s="4"/>
      <c r="AG16" s="2"/>
      <c r="AH16" s="8"/>
      <c r="AI16" s="8"/>
      <c r="AJ16" s="9"/>
      <c r="AK16" s="8"/>
      <c r="AL16" s="9"/>
      <c r="AM16" s="8"/>
      <c r="AN16" s="9"/>
      <c r="AO16" s="8"/>
      <c r="AP16" s="9"/>
      <c r="AQ16" s="1"/>
      <c r="AR16" s="1"/>
      <c r="AS16" s="1"/>
      <c r="AT16" s="1"/>
      <c r="AU16" s="1"/>
      <c r="AV16" s="1" t="s">
        <v>1528</v>
      </c>
    </row>
    <row r="17" spans="1:48" x14ac:dyDescent="0.25">
      <c r="A17" s="1" t="s">
        <v>2376</v>
      </c>
      <c r="B17" s="1" t="s">
        <v>2377</v>
      </c>
      <c r="C17" s="1" t="str">
        <f t="shared" si="0"/>
        <v>7825_3044320001_1_29125798</v>
      </c>
      <c r="D17" s="1" t="s">
        <v>2902</v>
      </c>
      <c r="E17" s="1" t="s">
        <v>3380</v>
      </c>
      <c r="F17" s="1">
        <f t="shared" si="1"/>
        <v>14</v>
      </c>
      <c r="G17" s="1" t="s">
        <v>42</v>
      </c>
      <c r="H17" s="1" t="s">
        <v>57</v>
      </c>
      <c r="I17" s="2"/>
      <c r="J17" s="2" t="s">
        <v>3162</v>
      </c>
      <c r="K17" s="2" t="s">
        <v>1137</v>
      </c>
      <c r="L17" s="2" t="s">
        <v>177</v>
      </c>
      <c r="M17" s="2" t="s">
        <v>146</v>
      </c>
      <c r="N17" s="2" t="s">
        <v>132</v>
      </c>
      <c r="O17" s="2" t="s">
        <v>340</v>
      </c>
      <c r="P17" s="2" t="s">
        <v>3189</v>
      </c>
      <c r="Q17" s="2" t="s">
        <v>590</v>
      </c>
      <c r="R17" s="1" t="s">
        <v>645</v>
      </c>
      <c r="S17" s="1"/>
      <c r="T17" s="1" t="s">
        <v>139</v>
      </c>
      <c r="U17" s="1" t="s">
        <v>944</v>
      </c>
      <c r="V17" s="1" t="s">
        <v>1187</v>
      </c>
      <c r="W17" s="2" t="s">
        <v>1411</v>
      </c>
      <c r="X17" s="1">
        <v>3</v>
      </c>
      <c r="Y17" s="1"/>
      <c r="Z17" s="1" t="s">
        <v>1534</v>
      </c>
      <c r="AA17" s="1" t="s">
        <v>1683</v>
      </c>
      <c r="AB17" s="2" t="s">
        <v>2974</v>
      </c>
      <c r="AC17" s="4">
        <v>42797</v>
      </c>
      <c r="AD17" s="1"/>
      <c r="AE17" s="1"/>
      <c r="AF17" s="4">
        <v>48579</v>
      </c>
      <c r="AG17" s="2" t="s">
        <v>1948</v>
      </c>
      <c r="AH17" s="8" t="s">
        <v>1958</v>
      </c>
      <c r="AI17" s="8" t="s">
        <v>2125</v>
      </c>
      <c r="AJ17" s="9">
        <v>45565</v>
      </c>
      <c r="AK17" s="8" t="s">
        <v>2126</v>
      </c>
      <c r="AL17" s="9">
        <v>45565</v>
      </c>
      <c r="AM17" s="8" t="s">
        <v>2127</v>
      </c>
      <c r="AN17" s="9">
        <v>45565</v>
      </c>
      <c r="AO17" s="8"/>
      <c r="AP17" s="9"/>
      <c r="AQ17" s="1"/>
      <c r="AR17" s="1"/>
      <c r="AS17" s="1"/>
      <c r="AT17" s="1"/>
      <c r="AU17" s="1"/>
      <c r="AV17" s="1" t="s">
        <v>3159</v>
      </c>
    </row>
    <row r="18" spans="1:48" x14ac:dyDescent="0.25">
      <c r="A18" s="1" t="s">
        <v>2378</v>
      </c>
      <c r="B18" s="1" t="s">
        <v>2379</v>
      </c>
      <c r="C18" s="1" t="str">
        <f t="shared" si="0"/>
        <v>7825_3044340001_1_29123887</v>
      </c>
      <c r="D18" s="1" t="s">
        <v>2902</v>
      </c>
      <c r="E18" s="1" t="s">
        <v>3381</v>
      </c>
      <c r="F18" s="1">
        <f t="shared" si="1"/>
        <v>15</v>
      </c>
      <c r="G18" s="1" t="s">
        <v>42</v>
      </c>
      <c r="H18" s="1" t="s">
        <v>57</v>
      </c>
      <c r="I18" s="2"/>
      <c r="J18" s="2" t="s">
        <v>3162</v>
      </c>
      <c r="K18" s="2" t="s">
        <v>1137</v>
      </c>
      <c r="L18" s="2" t="s">
        <v>177</v>
      </c>
      <c r="M18" s="2" t="s">
        <v>146</v>
      </c>
      <c r="N18" s="2" t="s">
        <v>132</v>
      </c>
      <c r="O18" s="2" t="s">
        <v>341</v>
      </c>
      <c r="P18" s="2" t="s">
        <v>3189</v>
      </c>
      <c r="Q18" s="2" t="s">
        <v>590</v>
      </c>
      <c r="R18" s="1" t="s">
        <v>646</v>
      </c>
      <c r="S18" s="1"/>
      <c r="T18" s="1" t="s">
        <v>156</v>
      </c>
      <c r="U18" s="1" t="s">
        <v>944</v>
      </c>
      <c r="V18" s="1" t="s">
        <v>1188</v>
      </c>
      <c r="W18" s="2" t="s">
        <v>1411</v>
      </c>
      <c r="X18" s="1">
        <v>3</v>
      </c>
      <c r="Y18" s="1"/>
      <c r="Z18" s="1" t="s">
        <v>1534</v>
      </c>
      <c r="AA18" s="1" t="s">
        <v>1684</v>
      </c>
      <c r="AB18" s="2" t="s">
        <v>2975</v>
      </c>
      <c r="AC18" s="4">
        <v>42797</v>
      </c>
      <c r="AD18" s="1"/>
      <c r="AE18" s="1"/>
      <c r="AF18" s="4">
        <v>48852</v>
      </c>
      <c r="AG18" s="2" t="s">
        <v>1949</v>
      </c>
      <c r="AH18" s="8" t="s">
        <v>1958</v>
      </c>
      <c r="AI18" s="8" t="s">
        <v>2128</v>
      </c>
      <c r="AJ18" s="9">
        <v>45565</v>
      </c>
      <c r="AK18" s="8" t="s">
        <v>2129</v>
      </c>
      <c r="AL18" s="9">
        <v>45565</v>
      </c>
      <c r="AM18" s="8" t="s">
        <v>2130</v>
      </c>
      <c r="AN18" s="9">
        <v>45565</v>
      </c>
      <c r="AO18" s="8"/>
      <c r="AP18" s="9"/>
      <c r="AQ18" s="1"/>
      <c r="AR18" s="1"/>
      <c r="AS18" s="1"/>
      <c r="AT18" s="1"/>
      <c r="AU18" s="1"/>
      <c r="AV18" s="1" t="s">
        <v>3159</v>
      </c>
    </row>
    <row r="19" spans="1:48" x14ac:dyDescent="0.25">
      <c r="A19" s="1" t="s">
        <v>2380</v>
      </c>
      <c r="B19" s="1" t="s">
        <v>2381</v>
      </c>
      <c r="C19" s="1" t="str">
        <f t="shared" si="0"/>
        <v>7825_3343100001_1_028068109</v>
      </c>
      <c r="D19" s="1" t="s">
        <v>2902</v>
      </c>
      <c r="E19" s="1" t="s">
        <v>3382</v>
      </c>
      <c r="F19" s="1">
        <f t="shared" si="1"/>
        <v>16</v>
      </c>
      <c r="G19" s="1" t="s">
        <v>42</v>
      </c>
      <c r="H19" s="1" t="s">
        <v>57</v>
      </c>
      <c r="I19" s="2"/>
      <c r="J19" s="2" t="s">
        <v>3167</v>
      </c>
      <c r="K19" s="2" t="s">
        <v>1136</v>
      </c>
      <c r="L19" s="2" t="s">
        <v>178</v>
      </c>
      <c r="M19" s="2" t="s">
        <v>179</v>
      </c>
      <c r="N19" s="2" t="s">
        <v>132</v>
      </c>
      <c r="O19" s="2" t="s">
        <v>342</v>
      </c>
      <c r="P19" s="2" t="s">
        <v>3190</v>
      </c>
      <c r="Q19" s="2" t="s">
        <v>589</v>
      </c>
      <c r="R19" s="1" t="s">
        <v>647</v>
      </c>
      <c r="S19" s="1"/>
      <c r="T19" s="1" t="s">
        <v>44</v>
      </c>
      <c r="U19" s="1" t="s">
        <v>946</v>
      </c>
      <c r="V19" s="1" t="s">
        <v>1190</v>
      </c>
      <c r="W19" s="2" t="s">
        <v>1413</v>
      </c>
      <c r="X19" s="1">
        <v>1</v>
      </c>
      <c r="Y19" s="1"/>
      <c r="Z19" s="1" t="s">
        <v>1558</v>
      </c>
      <c r="AA19" s="1" t="s">
        <v>1685</v>
      </c>
      <c r="AB19" s="2" t="s">
        <v>2976</v>
      </c>
      <c r="AC19" s="4">
        <v>44853</v>
      </c>
      <c r="AD19" s="1"/>
      <c r="AE19" s="1"/>
      <c r="AF19" s="4">
        <v>45657</v>
      </c>
      <c r="AG19" s="2"/>
      <c r="AH19" s="8"/>
      <c r="AI19" s="8"/>
      <c r="AJ19" s="9"/>
      <c r="AK19" s="8"/>
      <c r="AL19" s="9"/>
      <c r="AM19" s="8"/>
      <c r="AN19" s="9"/>
      <c r="AO19" s="8"/>
      <c r="AP19" s="9"/>
      <c r="AQ19" s="1"/>
      <c r="AR19" s="1"/>
      <c r="AS19" s="1"/>
      <c r="AT19" s="1"/>
      <c r="AU19" s="1"/>
      <c r="AV19" s="1" t="s">
        <v>3159</v>
      </c>
    </row>
    <row r="20" spans="1:48" x14ac:dyDescent="0.25">
      <c r="A20" s="1" t="s">
        <v>2382</v>
      </c>
      <c r="B20" s="1" t="s">
        <v>2383</v>
      </c>
      <c r="C20" s="1" t="str">
        <f t="shared" si="0"/>
        <v>7825_3384390001_1_218148</v>
      </c>
      <c r="D20" s="1" t="s">
        <v>2902</v>
      </c>
      <c r="E20" s="1" t="s">
        <v>3383</v>
      </c>
      <c r="F20" s="1">
        <f t="shared" si="1"/>
        <v>17</v>
      </c>
      <c r="G20" s="1" t="s">
        <v>42</v>
      </c>
      <c r="H20" s="1" t="s">
        <v>57</v>
      </c>
      <c r="I20" s="2"/>
      <c r="J20" s="2" t="s">
        <v>3167</v>
      </c>
      <c r="K20" s="2" t="s">
        <v>1136</v>
      </c>
      <c r="L20" s="2" t="s">
        <v>178</v>
      </c>
      <c r="M20" s="2" t="s">
        <v>179</v>
      </c>
      <c r="N20" s="2" t="s">
        <v>132</v>
      </c>
      <c r="O20" s="2" t="s">
        <v>343</v>
      </c>
      <c r="P20" s="2" t="s">
        <v>3190</v>
      </c>
      <c r="Q20" s="2" t="s">
        <v>589</v>
      </c>
      <c r="R20" s="1" t="s">
        <v>648</v>
      </c>
      <c r="S20" s="1"/>
      <c r="T20" s="1" t="s">
        <v>44</v>
      </c>
      <c r="U20" s="1" t="s">
        <v>947</v>
      </c>
      <c r="V20" s="1" t="s">
        <v>1191</v>
      </c>
      <c r="W20" s="2" t="s">
        <v>1414</v>
      </c>
      <c r="X20" s="1">
        <v>1</v>
      </c>
      <c r="Y20" s="1"/>
      <c r="Z20" s="1" t="s">
        <v>1559</v>
      </c>
      <c r="AA20" s="1" t="s">
        <v>1686</v>
      </c>
      <c r="AB20" s="2" t="s">
        <v>2977</v>
      </c>
      <c r="AC20" s="4">
        <v>44868</v>
      </c>
      <c r="AD20" s="1"/>
      <c r="AE20" s="1"/>
      <c r="AF20" s="4">
        <v>45657</v>
      </c>
      <c r="AG20" s="2"/>
      <c r="AH20" s="8"/>
      <c r="AI20" s="8"/>
      <c r="AJ20" s="9"/>
      <c r="AK20" s="8"/>
      <c r="AL20" s="9"/>
      <c r="AM20" s="8"/>
      <c r="AN20" s="9"/>
      <c r="AO20" s="8"/>
      <c r="AP20" s="9"/>
      <c r="AQ20" s="1"/>
      <c r="AR20" s="1"/>
      <c r="AS20" s="1"/>
      <c r="AT20" s="1"/>
      <c r="AU20" s="1"/>
      <c r="AV20" s="1" t="s">
        <v>3159</v>
      </c>
    </row>
    <row r="21" spans="1:48" x14ac:dyDescent="0.25">
      <c r="A21" s="1" t="s">
        <v>2384</v>
      </c>
      <c r="B21" s="1" t="s">
        <v>2385</v>
      </c>
      <c r="C21" s="1" t="str">
        <f t="shared" si="0"/>
        <v>7823_2302210001_1_0069320</v>
      </c>
      <c r="D21" s="1" t="s">
        <v>2902</v>
      </c>
      <c r="E21" s="1" t="s">
        <v>3384</v>
      </c>
      <c r="F21" s="1">
        <f t="shared" si="1"/>
        <v>18</v>
      </c>
      <c r="G21" s="1" t="s">
        <v>42</v>
      </c>
      <c r="H21" s="1" t="s">
        <v>58</v>
      </c>
      <c r="I21" s="2"/>
      <c r="J21" s="2" t="s">
        <v>66</v>
      </c>
      <c r="K21" s="2"/>
      <c r="L21" s="2" t="s">
        <v>184</v>
      </c>
      <c r="M21" s="2" t="s">
        <v>185</v>
      </c>
      <c r="N21" s="2" t="s">
        <v>132</v>
      </c>
      <c r="O21" s="2" t="s">
        <v>344</v>
      </c>
      <c r="P21" s="2" t="s">
        <v>3192</v>
      </c>
      <c r="Q21" s="2" t="s">
        <v>590</v>
      </c>
      <c r="R21" s="1" t="s">
        <v>649</v>
      </c>
      <c r="S21" s="1"/>
      <c r="T21" s="1" t="s">
        <v>44</v>
      </c>
      <c r="U21" s="1" t="s">
        <v>948</v>
      </c>
      <c r="V21" s="1" t="s">
        <v>1192</v>
      </c>
      <c r="W21" s="2" t="s">
        <v>3617</v>
      </c>
      <c r="X21" s="1">
        <v>3</v>
      </c>
      <c r="Y21" s="1"/>
      <c r="Z21" s="1" t="s">
        <v>1541</v>
      </c>
      <c r="AA21" s="1" t="s">
        <v>1687</v>
      </c>
      <c r="AB21" s="2" t="s">
        <v>2979</v>
      </c>
      <c r="AC21" s="4">
        <v>42485</v>
      </c>
      <c r="AD21" s="1"/>
      <c r="AE21" s="1"/>
      <c r="AF21" s="4">
        <v>45199</v>
      </c>
      <c r="AG21" s="2"/>
      <c r="AH21" s="8"/>
      <c r="AI21" s="8"/>
      <c r="AJ21" s="9"/>
      <c r="AK21" s="8"/>
      <c r="AL21" s="9"/>
      <c r="AM21" s="8"/>
      <c r="AN21" s="9"/>
      <c r="AO21" s="8"/>
      <c r="AP21" s="9"/>
      <c r="AQ21" s="1"/>
      <c r="AR21" s="1"/>
      <c r="AS21" s="1"/>
      <c r="AT21" s="1"/>
      <c r="AU21" s="1"/>
      <c r="AV21" s="1" t="s">
        <v>3178</v>
      </c>
    </row>
    <row r="22" spans="1:48" x14ac:dyDescent="0.25">
      <c r="A22" s="1" t="s">
        <v>2386</v>
      </c>
      <c r="B22" s="1" t="s">
        <v>2387</v>
      </c>
      <c r="C22" s="1" t="str">
        <f t="shared" si="0"/>
        <v>7823_2302270001_1_0603121770</v>
      </c>
      <c r="D22" s="1" t="s">
        <v>2902</v>
      </c>
      <c r="E22" s="1" t="s">
        <v>3385</v>
      </c>
      <c r="F22" s="1">
        <f t="shared" si="1"/>
        <v>19</v>
      </c>
      <c r="G22" s="1" t="s">
        <v>42</v>
      </c>
      <c r="H22" s="1" t="s">
        <v>58</v>
      </c>
      <c r="I22" s="2"/>
      <c r="J22" s="2" t="s">
        <v>66</v>
      </c>
      <c r="K22" s="2"/>
      <c r="L22" s="2" t="s">
        <v>186</v>
      </c>
      <c r="M22" s="2" t="s">
        <v>156</v>
      </c>
      <c r="N22" s="2" t="s">
        <v>132</v>
      </c>
      <c r="O22" s="2" t="s">
        <v>345</v>
      </c>
      <c r="P22" s="2" t="s">
        <v>3193</v>
      </c>
      <c r="Q22" s="2" t="s">
        <v>590</v>
      </c>
      <c r="R22" s="1" t="s">
        <v>650</v>
      </c>
      <c r="S22" s="1"/>
      <c r="T22" s="1" t="s">
        <v>156</v>
      </c>
      <c r="U22" s="1" t="s">
        <v>949</v>
      </c>
      <c r="V22" s="1" t="s">
        <v>1170</v>
      </c>
      <c r="W22" s="2" t="s">
        <v>3618</v>
      </c>
      <c r="X22" s="1">
        <v>3</v>
      </c>
      <c r="Y22" s="1"/>
      <c r="Z22" s="1" t="s">
        <v>1561</v>
      </c>
      <c r="AA22" s="1" t="s">
        <v>1688</v>
      </c>
      <c r="AB22" s="2" t="s">
        <v>2980</v>
      </c>
      <c r="AC22" s="4">
        <v>41243</v>
      </c>
      <c r="AD22" s="1"/>
      <c r="AE22" s="1"/>
      <c r="AF22" s="4">
        <v>45382</v>
      </c>
      <c r="AG22" s="2" t="s">
        <v>1949</v>
      </c>
      <c r="AH22" s="8" t="s">
        <v>1958</v>
      </c>
      <c r="AI22" s="8"/>
      <c r="AJ22" s="9"/>
      <c r="AK22" s="8"/>
      <c r="AL22" s="9"/>
      <c r="AM22" s="8"/>
      <c r="AN22" s="9"/>
      <c r="AO22" s="8" t="s">
        <v>2131</v>
      </c>
      <c r="AP22" s="9">
        <v>45838</v>
      </c>
      <c r="AQ22" s="1"/>
      <c r="AR22" s="1"/>
      <c r="AS22" s="1"/>
      <c r="AT22" s="1"/>
      <c r="AU22" s="1"/>
      <c r="AV22" s="1" t="s">
        <v>3159</v>
      </c>
    </row>
    <row r="23" spans="1:48" x14ac:dyDescent="0.25">
      <c r="A23" s="1" t="s">
        <v>2388</v>
      </c>
      <c r="B23" s="1" t="s">
        <v>2389</v>
      </c>
      <c r="C23" s="1" t="str">
        <f t="shared" si="0"/>
        <v>7823_2302300002_1_003319</v>
      </c>
      <c r="D23" s="1" t="s">
        <v>2902</v>
      </c>
      <c r="E23" s="1" t="s">
        <v>3386</v>
      </c>
      <c r="F23" s="1">
        <f t="shared" si="1"/>
        <v>20</v>
      </c>
      <c r="G23" s="1" t="s">
        <v>42</v>
      </c>
      <c r="H23" s="1" t="s">
        <v>58</v>
      </c>
      <c r="I23" s="2"/>
      <c r="J23" s="2" t="s">
        <v>66</v>
      </c>
      <c r="K23" s="2"/>
      <c r="L23" s="2" t="s">
        <v>183</v>
      </c>
      <c r="M23" s="2" t="s">
        <v>114</v>
      </c>
      <c r="N23" s="2" t="s">
        <v>132</v>
      </c>
      <c r="O23" s="2" t="s">
        <v>346</v>
      </c>
      <c r="P23" s="2" t="s">
        <v>3194</v>
      </c>
      <c r="Q23" s="2" t="s">
        <v>589</v>
      </c>
      <c r="R23" s="1" t="s">
        <v>651</v>
      </c>
      <c r="S23" s="1"/>
      <c r="T23" s="1" t="s">
        <v>44</v>
      </c>
      <c r="U23" s="1" t="s">
        <v>950</v>
      </c>
      <c r="V23" s="1" t="s">
        <v>1181</v>
      </c>
      <c r="W23" s="2" t="s">
        <v>3619</v>
      </c>
      <c r="X23" s="1">
        <v>1</v>
      </c>
      <c r="Y23" s="1"/>
      <c r="Z23" s="1" t="s">
        <v>1562</v>
      </c>
      <c r="AA23" s="1" t="s">
        <v>1689</v>
      </c>
      <c r="AB23" s="2"/>
      <c r="AC23" s="4">
        <v>42036</v>
      </c>
      <c r="AD23" s="1"/>
      <c r="AE23" s="1"/>
      <c r="AF23" s="4">
        <v>45382</v>
      </c>
      <c r="AG23" s="2"/>
      <c r="AH23" s="8"/>
      <c r="AI23" s="8"/>
      <c r="AJ23" s="9"/>
      <c r="AK23" s="8"/>
      <c r="AL23" s="9"/>
      <c r="AM23" s="8"/>
      <c r="AN23" s="9"/>
      <c r="AO23" s="8"/>
      <c r="AP23" s="9"/>
      <c r="AQ23" s="1"/>
      <c r="AR23" s="1"/>
      <c r="AS23" s="1"/>
      <c r="AT23" s="1"/>
      <c r="AU23" s="1"/>
      <c r="AV23" s="1" t="s">
        <v>3159</v>
      </c>
    </row>
    <row r="24" spans="1:48" x14ac:dyDescent="0.25">
      <c r="A24" s="1" t="s">
        <v>2390</v>
      </c>
      <c r="B24" s="1" t="s">
        <v>2391</v>
      </c>
      <c r="C24" s="1" t="str">
        <f t="shared" si="0"/>
        <v>7823_2302300003_1_012037113</v>
      </c>
      <c r="D24" s="1" t="s">
        <v>2902</v>
      </c>
      <c r="E24" s="1" t="s">
        <v>3386</v>
      </c>
      <c r="F24" s="1">
        <f t="shared" si="1"/>
        <v>21</v>
      </c>
      <c r="G24" s="1" t="s">
        <v>42</v>
      </c>
      <c r="H24" s="1" t="s">
        <v>58</v>
      </c>
      <c r="I24" s="2"/>
      <c r="J24" s="2" t="s">
        <v>66</v>
      </c>
      <c r="K24" s="2"/>
      <c r="L24" s="2" t="s">
        <v>183</v>
      </c>
      <c r="M24" s="2" t="s">
        <v>114</v>
      </c>
      <c r="N24" s="2" t="s">
        <v>132</v>
      </c>
      <c r="O24" s="2" t="s">
        <v>347</v>
      </c>
      <c r="P24" s="2" t="s">
        <v>3194</v>
      </c>
      <c r="Q24" s="2" t="s">
        <v>589</v>
      </c>
      <c r="R24" s="1" t="s">
        <v>652</v>
      </c>
      <c r="S24" s="1"/>
      <c r="T24" s="1" t="s">
        <v>44</v>
      </c>
      <c r="U24" s="1" t="s">
        <v>950</v>
      </c>
      <c r="V24" s="1" t="s">
        <v>1181</v>
      </c>
      <c r="W24" s="2" t="s">
        <v>3619</v>
      </c>
      <c r="X24" s="1">
        <v>3</v>
      </c>
      <c r="Y24" s="1"/>
      <c r="Z24" s="1" t="s">
        <v>1556</v>
      </c>
      <c r="AA24" s="1" t="s">
        <v>1690</v>
      </c>
      <c r="AB24" s="2"/>
      <c r="AC24" s="4">
        <v>42036</v>
      </c>
      <c r="AD24" s="1"/>
      <c r="AE24" s="1"/>
      <c r="AF24" s="4">
        <v>44377</v>
      </c>
      <c r="AG24" s="2"/>
      <c r="AH24" s="8"/>
      <c r="AI24" s="8"/>
      <c r="AJ24" s="9"/>
      <c r="AK24" s="8"/>
      <c r="AL24" s="9"/>
      <c r="AM24" s="8"/>
      <c r="AN24" s="9"/>
      <c r="AO24" s="8"/>
      <c r="AP24" s="9"/>
      <c r="AQ24" s="1"/>
      <c r="AR24" s="1"/>
      <c r="AS24" s="1"/>
      <c r="AT24" s="1"/>
      <c r="AU24" s="1"/>
      <c r="AV24" s="1" t="s">
        <v>3178</v>
      </c>
    </row>
    <row r="25" spans="1:48" x14ac:dyDescent="0.25">
      <c r="A25" s="1" t="s">
        <v>2392</v>
      </c>
      <c r="B25" s="1" t="s">
        <v>2393</v>
      </c>
      <c r="C25" s="1" t="str">
        <f t="shared" si="0"/>
        <v>7823_2302450001_1_018681309</v>
      </c>
      <c r="D25" s="1" t="s">
        <v>2902</v>
      </c>
      <c r="E25" s="1" t="s">
        <v>3387</v>
      </c>
      <c r="F25" s="1">
        <f t="shared" si="1"/>
        <v>22</v>
      </c>
      <c r="G25" s="1" t="s">
        <v>42</v>
      </c>
      <c r="H25" s="1" t="s">
        <v>58</v>
      </c>
      <c r="I25" s="2"/>
      <c r="J25" s="2" t="s">
        <v>66</v>
      </c>
      <c r="K25" s="2"/>
      <c r="L25" s="2" t="s">
        <v>181</v>
      </c>
      <c r="M25" s="2" t="s">
        <v>187</v>
      </c>
      <c r="N25" s="2" t="s">
        <v>132</v>
      </c>
      <c r="O25" s="2" t="s">
        <v>348</v>
      </c>
      <c r="P25" s="2" t="s">
        <v>3195</v>
      </c>
      <c r="Q25" s="2" t="s">
        <v>589</v>
      </c>
      <c r="R25" s="1" t="s">
        <v>653</v>
      </c>
      <c r="S25" s="1"/>
      <c r="T25" s="1" t="s">
        <v>44</v>
      </c>
      <c r="U25" s="1" t="s">
        <v>951</v>
      </c>
      <c r="V25" s="1" t="s">
        <v>1193</v>
      </c>
      <c r="W25" s="2"/>
      <c r="X25" s="1">
        <v>3</v>
      </c>
      <c r="Y25" s="1"/>
      <c r="Z25" s="1" t="s">
        <v>1563</v>
      </c>
      <c r="AA25" s="1" t="s">
        <v>1691</v>
      </c>
      <c r="AB25" s="2"/>
      <c r="AC25" s="4">
        <v>42492</v>
      </c>
      <c r="AD25" s="1"/>
      <c r="AE25" s="1"/>
      <c r="AF25" s="4">
        <v>43921</v>
      </c>
      <c r="AG25" s="2"/>
      <c r="AH25" s="8"/>
      <c r="AI25" s="8"/>
      <c r="AJ25" s="9"/>
      <c r="AK25" s="8"/>
      <c r="AL25" s="9"/>
      <c r="AM25" s="8"/>
      <c r="AN25" s="9"/>
      <c r="AO25" s="8"/>
      <c r="AP25" s="9"/>
      <c r="AQ25" s="1"/>
      <c r="AR25" s="1"/>
      <c r="AS25" s="1"/>
      <c r="AT25" s="1"/>
      <c r="AU25" s="1"/>
      <c r="AV25" s="1" t="s">
        <v>3178</v>
      </c>
    </row>
    <row r="26" spans="1:48" x14ac:dyDescent="0.25">
      <c r="A26" s="1" t="s">
        <v>2394</v>
      </c>
      <c r="B26" s="1" t="s">
        <v>2395</v>
      </c>
      <c r="C26" s="1" t="str">
        <f t="shared" si="0"/>
        <v>7823_2302460001_1_085866312</v>
      </c>
      <c r="D26" s="1" t="s">
        <v>2902</v>
      </c>
      <c r="E26" s="1" t="s">
        <v>3388</v>
      </c>
      <c r="F26" s="1">
        <f t="shared" si="1"/>
        <v>23</v>
      </c>
      <c r="G26" s="1" t="s">
        <v>42</v>
      </c>
      <c r="H26" s="1" t="s">
        <v>58</v>
      </c>
      <c r="I26" s="2"/>
      <c r="J26" s="2" t="s">
        <v>66</v>
      </c>
      <c r="K26" s="2"/>
      <c r="L26" s="2" t="s">
        <v>181</v>
      </c>
      <c r="M26" s="2" t="s">
        <v>187</v>
      </c>
      <c r="N26" s="2" t="s">
        <v>132</v>
      </c>
      <c r="O26" s="2" t="s">
        <v>349</v>
      </c>
      <c r="P26" s="2" t="s">
        <v>3195</v>
      </c>
      <c r="Q26" s="2" t="s">
        <v>589</v>
      </c>
      <c r="R26" s="1" t="s">
        <v>654</v>
      </c>
      <c r="S26" s="1"/>
      <c r="T26" s="1" t="s">
        <v>44</v>
      </c>
      <c r="U26" s="1" t="s">
        <v>952</v>
      </c>
      <c r="V26" s="1" t="s">
        <v>46</v>
      </c>
      <c r="W26" s="2"/>
      <c r="X26" s="1">
        <v>3</v>
      </c>
      <c r="Y26" s="1"/>
      <c r="Z26" s="1" t="s">
        <v>1556</v>
      </c>
      <c r="AA26" s="1" t="s">
        <v>1692</v>
      </c>
      <c r="AB26" s="2"/>
      <c r="AC26" s="4">
        <v>41253</v>
      </c>
      <c r="AD26" s="1"/>
      <c r="AE26" s="1"/>
      <c r="AF26" s="4">
        <v>43921</v>
      </c>
      <c r="AG26" s="2"/>
      <c r="AH26" s="8"/>
      <c r="AI26" s="8"/>
      <c r="AJ26" s="9"/>
      <c r="AK26" s="8"/>
      <c r="AL26" s="9"/>
      <c r="AM26" s="8"/>
      <c r="AN26" s="9"/>
      <c r="AO26" s="8"/>
      <c r="AP26" s="9"/>
      <c r="AQ26" s="1"/>
      <c r="AR26" s="1"/>
      <c r="AS26" s="1"/>
      <c r="AT26" s="1"/>
      <c r="AU26" s="1"/>
      <c r="AV26" s="1" t="s">
        <v>3178</v>
      </c>
    </row>
    <row r="27" spans="1:48" x14ac:dyDescent="0.25">
      <c r="A27" s="1" t="s">
        <v>2396</v>
      </c>
      <c r="B27" s="1" t="s">
        <v>2397</v>
      </c>
      <c r="C27" s="1" t="str">
        <f t="shared" si="0"/>
        <v>7823_2302490001_4_0260349</v>
      </c>
      <c r="D27" s="1" t="s">
        <v>2902</v>
      </c>
      <c r="E27" s="1" t="s">
        <v>3389</v>
      </c>
      <c r="F27" s="1">
        <f t="shared" si="1"/>
        <v>24</v>
      </c>
      <c r="G27" s="1" t="s">
        <v>42</v>
      </c>
      <c r="H27" s="1" t="s">
        <v>58</v>
      </c>
      <c r="I27" s="2"/>
      <c r="J27" s="2" t="s">
        <v>66</v>
      </c>
      <c r="K27" s="2"/>
      <c r="L27" s="2" t="s">
        <v>184</v>
      </c>
      <c r="M27" s="2" t="s">
        <v>188</v>
      </c>
      <c r="N27" s="2" t="s">
        <v>132</v>
      </c>
      <c r="O27" s="2" t="s">
        <v>350</v>
      </c>
      <c r="P27" s="2" t="s">
        <v>3196</v>
      </c>
      <c r="Q27" s="2" t="s">
        <v>590</v>
      </c>
      <c r="R27" s="1" t="s">
        <v>655</v>
      </c>
      <c r="S27" s="1"/>
      <c r="T27" s="1" t="s">
        <v>179</v>
      </c>
      <c r="U27" s="1" t="s">
        <v>953</v>
      </c>
      <c r="V27" s="1" t="s">
        <v>1192</v>
      </c>
      <c r="W27" s="2" t="s">
        <v>1415</v>
      </c>
      <c r="X27" s="1">
        <v>3</v>
      </c>
      <c r="Y27" s="1"/>
      <c r="Z27" s="1" t="s">
        <v>1541</v>
      </c>
      <c r="AA27" s="1" t="s">
        <v>1693</v>
      </c>
      <c r="AB27" s="2"/>
      <c r="AC27" s="4">
        <v>39401</v>
      </c>
      <c r="AD27" s="1"/>
      <c r="AE27" s="1"/>
      <c r="AF27" s="4">
        <v>45657</v>
      </c>
      <c r="AG27" s="2" t="s">
        <v>1947</v>
      </c>
      <c r="AH27" s="8" t="s">
        <v>1958</v>
      </c>
      <c r="AI27" s="8" t="s">
        <v>2132</v>
      </c>
      <c r="AJ27" s="9">
        <v>43921</v>
      </c>
      <c r="AK27" s="8" t="s">
        <v>2133</v>
      </c>
      <c r="AL27" s="9">
        <v>43830</v>
      </c>
      <c r="AM27" s="8" t="s">
        <v>2134</v>
      </c>
      <c r="AN27" s="9">
        <v>44012</v>
      </c>
      <c r="AO27" s="8"/>
      <c r="AP27" s="9"/>
      <c r="AQ27" s="1"/>
      <c r="AR27" s="1"/>
      <c r="AS27" s="1"/>
      <c r="AT27" s="1"/>
      <c r="AU27" s="1"/>
      <c r="AV27" s="1" t="s">
        <v>3178</v>
      </c>
    </row>
    <row r="28" spans="1:48" x14ac:dyDescent="0.25">
      <c r="A28" s="1" t="s">
        <v>2398</v>
      </c>
      <c r="B28" s="1" t="s">
        <v>2399</v>
      </c>
      <c r="C28" s="1" t="str">
        <f t="shared" si="0"/>
        <v>7823_2302580001_1_0293393</v>
      </c>
      <c r="D28" s="1" t="s">
        <v>2902</v>
      </c>
      <c r="E28" s="1" t="s">
        <v>3390</v>
      </c>
      <c r="F28" s="1">
        <f t="shared" si="1"/>
        <v>25</v>
      </c>
      <c r="G28" s="1" t="s">
        <v>42</v>
      </c>
      <c r="H28" s="1" t="s">
        <v>58</v>
      </c>
      <c r="I28" s="2"/>
      <c r="J28" s="2" t="s">
        <v>66</v>
      </c>
      <c r="K28" s="2"/>
      <c r="L28" s="2" t="s">
        <v>184</v>
      </c>
      <c r="M28" s="2" t="s">
        <v>189</v>
      </c>
      <c r="N28" s="2" t="s">
        <v>132</v>
      </c>
      <c r="O28" s="2" t="s">
        <v>351</v>
      </c>
      <c r="P28" s="2" t="s">
        <v>3197</v>
      </c>
      <c r="Q28" s="2" t="s">
        <v>590</v>
      </c>
      <c r="R28" s="1" t="s">
        <v>656</v>
      </c>
      <c r="S28" s="1"/>
      <c r="T28" s="1" t="s">
        <v>128</v>
      </c>
      <c r="U28" s="1" t="s">
        <v>954</v>
      </c>
      <c r="V28" s="1" t="s">
        <v>1192</v>
      </c>
      <c r="W28" s="2"/>
      <c r="X28" s="1">
        <v>3</v>
      </c>
      <c r="Y28" s="1"/>
      <c r="Z28" s="1" t="s">
        <v>1541</v>
      </c>
      <c r="AA28" s="1" t="s">
        <v>1694</v>
      </c>
      <c r="AB28" s="2" t="s">
        <v>2981</v>
      </c>
      <c r="AC28" s="4">
        <v>39142</v>
      </c>
      <c r="AD28" s="1"/>
      <c r="AE28" s="1"/>
      <c r="AF28" s="4">
        <v>45107</v>
      </c>
      <c r="AG28" s="2" t="s">
        <v>1952</v>
      </c>
      <c r="AH28" s="8" t="s">
        <v>1958</v>
      </c>
      <c r="AI28" s="8"/>
      <c r="AJ28" s="9"/>
      <c r="AK28" s="8"/>
      <c r="AL28" s="9"/>
      <c r="AM28" s="8"/>
      <c r="AN28" s="9"/>
      <c r="AO28" s="8" t="s">
        <v>1959</v>
      </c>
      <c r="AP28" s="9">
        <v>44926</v>
      </c>
      <c r="AQ28" s="1"/>
      <c r="AR28" s="1"/>
      <c r="AS28" s="1"/>
      <c r="AT28" s="1"/>
      <c r="AU28" s="1"/>
      <c r="AV28" s="1" t="s">
        <v>3178</v>
      </c>
    </row>
    <row r="29" spans="1:48" x14ac:dyDescent="0.25">
      <c r="A29" s="1" t="s">
        <v>2398</v>
      </c>
      <c r="B29" s="1" t="s">
        <v>2400</v>
      </c>
      <c r="C29" s="1" t="str">
        <f t="shared" si="0"/>
        <v>7823_2302580001_2_0291572</v>
      </c>
      <c r="D29" s="1" t="s">
        <v>2902</v>
      </c>
      <c r="E29" s="1" t="s">
        <v>3390</v>
      </c>
      <c r="F29" s="1">
        <f t="shared" si="1"/>
        <v>26</v>
      </c>
      <c r="G29" s="1" t="s">
        <v>42</v>
      </c>
      <c r="H29" s="1" t="s">
        <v>58</v>
      </c>
      <c r="I29" s="2"/>
      <c r="J29" s="2" t="s">
        <v>66</v>
      </c>
      <c r="K29" s="2"/>
      <c r="L29" s="2" t="s">
        <v>184</v>
      </c>
      <c r="M29" s="2" t="s">
        <v>189</v>
      </c>
      <c r="N29" s="2" t="s">
        <v>132</v>
      </c>
      <c r="O29" s="2" t="s">
        <v>351</v>
      </c>
      <c r="P29" s="2" t="s">
        <v>3197</v>
      </c>
      <c r="Q29" s="2" t="s">
        <v>590</v>
      </c>
      <c r="R29" s="1" t="s">
        <v>656</v>
      </c>
      <c r="S29" s="1"/>
      <c r="T29" s="1" t="s">
        <v>44</v>
      </c>
      <c r="U29" s="1" t="s">
        <v>954</v>
      </c>
      <c r="V29" s="1" t="s">
        <v>1192</v>
      </c>
      <c r="W29" s="2"/>
      <c r="X29" s="1">
        <v>3</v>
      </c>
      <c r="Y29" s="1"/>
      <c r="Z29" s="1" t="s">
        <v>1564</v>
      </c>
      <c r="AA29" s="1" t="s">
        <v>1695</v>
      </c>
      <c r="AB29" s="2" t="s">
        <v>2982</v>
      </c>
      <c r="AC29" s="4">
        <v>39142</v>
      </c>
      <c r="AD29" s="1"/>
      <c r="AE29" s="1"/>
      <c r="AF29" s="4">
        <v>45107</v>
      </c>
      <c r="AG29" s="2"/>
      <c r="AH29" s="8"/>
      <c r="AI29" s="8"/>
      <c r="AJ29" s="9"/>
      <c r="AK29" s="8"/>
      <c r="AL29" s="9"/>
      <c r="AM29" s="8"/>
      <c r="AN29" s="9"/>
      <c r="AO29" s="8"/>
      <c r="AP29" s="9"/>
      <c r="AQ29" s="1"/>
      <c r="AR29" s="1"/>
      <c r="AS29" s="1"/>
      <c r="AT29" s="1"/>
      <c r="AU29" s="1"/>
      <c r="AV29" s="1" t="s">
        <v>3178</v>
      </c>
    </row>
    <row r="30" spans="1:48" x14ac:dyDescent="0.25">
      <c r="A30" s="1" t="s">
        <v>2401</v>
      </c>
      <c r="B30" s="1" t="s">
        <v>2402</v>
      </c>
      <c r="C30" s="1" t="str">
        <f t="shared" si="0"/>
        <v>7823_2302580002_1_032919209</v>
      </c>
      <c r="D30" s="1" t="s">
        <v>2902</v>
      </c>
      <c r="E30" s="1" t="s">
        <v>3390</v>
      </c>
      <c r="F30" s="1">
        <f t="shared" si="1"/>
        <v>27</v>
      </c>
      <c r="G30" s="1" t="s">
        <v>42</v>
      </c>
      <c r="H30" s="1" t="s">
        <v>58</v>
      </c>
      <c r="I30" s="2"/>
      <c r="J30" s="2" t="s">
        <v>66</v>
      </c>
      <c r="K30" s="2"/>
      <c r="L30" s="2" t="s">
        <v>190</v>
      </c>
      <c r="M30" s="2" t="s">
        <v>191</v>
      </c>
      <c r="N30" s="2" t="s">
        <v>132</v>
      </c>
      <c r="O30" s="2" t="s">
        <v>352</v>
      </c>
      <c r="P30" s="2" t="s">
        <v>3198</v>
      </c>
      <c r="Q30" s="2" t="s">
        <v>590</v>
      </c>
      <c r="R30" s="1" t="s">
        <v>657</v>
      </c>
      <c r="S30" s="1"/>
      <c r="T30" s="1" t="s">
        <v>44</v>
      </c>
      <c r="U30" s="1" t="s">
        <v>954</v>
      </c>
      <c r="V30" s="1" t="s">
        <v>1192</v>
      </c>
      <c r="W30" s="2"/>
      <c r="X30" s="1">
        <v>3</v>
      </c>
      <c r="Y30" s="1"/>
      <c r="Z30" s="1" t="s">
        <v>1541</v>
      </c>
      <c r="AA30" s="1" t="s">
        <v>1696</v>
      </c>
      <c r="AB30" s="2" t="s">
        <v>2983</v>
      </c>
      <c r="AC30" s="4">
        <v>40212</v>
      </c>
      <c r="AD30" s="1"/>
      <c r="AE30" s="1"/>
      <c r="AF30" s="4">
        <v>43008</v>
      </c>
      <c r="AG30" s="2"/>
      <c r="AH30" s="8"/>
      <c r="AI30" s="8"/>
      <c r="AJ30" s="9"/>
      <c r="AK30" s="8"/>
      <c r="AL30" s="9"/>
      <c r="AM30" s="8"/>
      <c r="AN30" s="9"/>
      <c r="AO30" s="8"/>
      <c r="AP30" s="9"/>
      <c r="AQ30" s="1"/>
      <c r="AR30" s="1"/>
      <c r="AS30" s="1"/>
      <c r="AT30" s="1"/>
      <c r="AU30" s="1"/>
      <c r="AV30" s="1" t="s">
        <v>3178</v>
      </c>
    </row>
    <row r="31" spans="1:48" x14ac:dyDescent="0.25">
      <c r="A31" s="1" t="s">
        <v>2403</v>
      </c>
      <c r="B31" s="1" t="s">
        <v>2404</v>
      </c>
      <c r="C31" s="1" t="str">
        <f t="shared" si="0"/>
        <v>7823_2302740001_1_081548912</v>
      </c>
      <c r="D31" s="1" t="s">
        <v>2902</v>
      </c>
      <c r="E31" s="1" t="s">
        <v>3391</v>
      </c>
      <c r="F31" s="1">
        <f t="shared" si="1"/>
        <v>28</v>
      </c>
      <c r="G31" s="1" t="s">
        <v>42</v>
      </c>
      <c r="H31" s="1" t="s">
        <v>58</v>
      </c>
      <c r="I31" s="2"/>
      <c r="J31" s="2" t="s">
        <v>66</v>
      </c>
      <c r="K31" s="2"/>
      <c r="L31" s="2" t="s">
        <v>180</v>
      </c>
      <c r="M31" s="2" t="s">
        <v>192</v>
      </c>
      <c r="N31" s="2" t="s">
        <v>132</v>
      </c>
      <c r="O31" s="2" t="s">
        <v>353</v>
      </c>
      <c r="P31" s="2" t="s">
        <v>3199</v>
      </c>
      <c r="Q31" s="2" t="s">
        <v>590</v>
      </c>
      <c r="R31" s="1" t="s">
        <v>658</v>
      </c>
      <c r="S31" s="1"/>
      <c r="T31" s="1" t="s">
        <v>44</v>
      </c>
      <c r="U31" s="1" t="s">
        <v>955</v>
      </c>
      <c r="V31" s="1" t="s">
        <v>1194</v>
      </c>
      <c r="W31" s="2"/>
      <c r="X31" s="1">
        <v>3</v>
      </c>
      <c r="Y31" s="1"/>
      <c r="Z31" s="1" t="s">
        <v>1556</v>
      </c>
      <c r="AA31" s="1" t="s">
        <v>1697</v>
      </c>
      <c r="AB31" s="2" t="s">
        <v>2984</v>
      </c>
      <c r="AC31" s="4">
        <v>41141</v>
      </c>
      <c r="AD31" s="1"/>
      <c r="AE31" s="1"/>
      <c r="AF31" s="4">
        <v>43921</v>
      </c>
      <c r="AG31" s="2"/>
      <c r="AH31" s="8"/>
      <c r="AI31" s="8"/>
      <c r="AJ31" s="9"/>
      <c r="AK31" s="8"/>
      <c r="AL31" s="9"/>
      <c r="AM31" s="8"/>
      <c r="AN31" s="9"/>
      <c r="AO31" s="8"/>
      <c r="AP31" s="9"/>
      <c r="AQ31" s="1"/>
      <c r="AR31" s="1"/>
      <c r="AS31" s="1"/>
      <c r="AT31" s="1"/>
      <c r="AU31" s="1"/>
      <c r="AV31" s="1" t="s">
        <v>3178</v>
      </c>
    </row>
    <row r="32" spans="1:48" x14ac:dyDescent="0.25">
      <c r="A32" s="1" t="s">
        <v>2405</v>
      </c>
      <c r="B32" s="1" t="s">
        <v>2406</v>
      </c>
      <c r="C32" s="1" t="str">
        <f t="shared" si="0"/>
        <v>7823_2302820001_1_31399469</v>
      </c>
      <c r="D32" s="1" t="s">
        <v>2902</v>
      </c>
      <c r="E32" s="1" t="s">
        <v>3392</v>
      </c>
      <c r="F32" s="1">
        <f t="shared" si="1"/>
        <v>29</v>
      </c>
      <c r="G32" s="1" t="s">
        <v>42</v>
      </c>
      <c r="H32" s="1" t="s">
        <v>58</v>
      </c>
      <c r="I32" s="2"/>
      <c r="J32" s="2" t="s">
        <v>66</v>
      </c>
      <c r="K32" s="2"/>
      <c r="L32" s="2" t="s">
        <v>180</v>
      </c>
      <c r="M32" s="2" t="s">
        <v>156</v>
      </c>
      <c r="N32" s="2" t="s">
        <v>132</v>
      </c>
      <c r="O32" s="2" t="s">
        <v>354</v>
      </c>
      <c r="P32" s="2" t="s">
        <v>3200</v>
      </c>
      <c r="Q32" s="2" t="s">
        <v>590</v>
      </c>
      <c r="R32" s="1" t="s">
        <v>659</v>
      </c>
      <c r="S32" s="1"/>
      <c r="T32" s="1" t="s">
        <v>128</v>
      </c>
      <c r="U32" s="1" t="s">
        <v>956</v>
      </c>
      <c r="V32" s="1" t="s">
        <v>1195</v>
      </c>
      <c r="W32" s="2"/>
      <c r="X32" s="1">
        <v>3</v>
      </c>
      <c r="Y32" s="1"/>
      <c r="Z32" s="1" t="s">
        <v>1536</v>
      </c>
      <c r="AA32" s="1" t="s">
        <v>1698</v>
      </c>
      <c r="AB32" s="2" t="s">
        <v>2985</v>
      </c>
      <c r="AC32" s="4">
        <v>44896</v>
      </c>
      <c r="AD32" s="1"/>
      <c r="AE32" s="1"/>
      <c r="AF32" s="4">
        <v>48760</v>
      </c>
      <c r="AG32" s="2" t="s">
        <v>1952</v>
      </c>
      <c r="AH32" s="8" t="s">
        <v>1958</v>
      </c>
      <c r="AI32" s="8"/>
      <c r="AJ32" s="9"/>
      <c r="AK32" s="8"/>
      <c r="AL32" s="9"/>
      <c r="AM32" s="8"/>
      <c r="AN32" s="9"/>
      <c r="AO32" s="8" t="s">
        <v>2135</v>
      </c>
      <c r="AP32" s="9">
        <v>45657</v>
      </c>
      <c r="AQ32" s="1"/>
      <c r="AR32" s="1"/>
      <c r="AS32" s="1"/>
      <c r="AT32" s="1"/>
      <c r="AU32" s="1"/>
      <c r="AV32" s="1" t="s">
        <v>3159</v>
      </c>
    </row>
    <row r="33" spans="1:48" x14ac:dyDescent="0.25">
      <c r="A33" s="1" t="s">
        <v>2407</v>
      </c>
      <c r="B33" s="1" t="s">
        <v>2408</v>
      </c>
      <c r="C33" s="1" t="str">
        <f t="shared" si="0"/>
        <v>7823_2302960001_1_000103415</v>
      </c>
      <c r="D33" s="1" t="s">
        <v>2902</v>
      </c>
      <c r="E33" s="1" t="s">
        <v>3393</v>
      </c>
      <c r="F33" s="1">
        <f t="shared" si="1"/>
        <v>30</v>
      </c>
      <c r="G33" s="1" t="s">
        <v>42</v>
      </c>
      <c r="H33" s="1" t="s">
        <v>58</v>
      </c>
      <c r="I33" s="2"/>
      <c r="J33" s="2" t="s">
        <v>66</v>
      </c>
      <c r="K33" s="2"/>
      <c r="L33" s="2" t="s">
        <v>184</v>
      </c>
      <c r="M33" s="2" t="s">
        <v>185</v>
      </c>
      <c r="N33" s="2" t="s">
        <v>132</v>
      </c>
      <c r="O33" s="2" t="s">
        <v>355</v>
      </c>
      <c r="P33" s="2" t="s">
        <v>3192</v>
      </c>
      <c r="Q33" s="2" t="s">
        <v>590</v>
      </c>
      <c r="R33" s="1" t="s">
        <v>660</v>
      </c>
      <c r="S33" s="1"/>
      <c r="T33" s="1" t="s">
        <v>119</v>
      </c>
      <c r="U33" s="1" t="s">
        <v>957</v>
      </c>
      <c r="V33" s="1" t="s">
        <v>1196</v>
      </c>
      <c r="W33" s="2"/>
      <c r="X33" s="1">
        <v>3</v>
      </c>
      <c r="Y33" s="1"/>
      <c r="Z33" s="1" t="s">
        <v>1556</v>
      </c>
      <c r="AA33" s="1" t="s">
        <v>1699</v>
      </c>
      <c r="AB33" s="2" t="s">
        <v>2986</v>
      </c>
      <c r="AC33" s="4">
        <v>42278</v>
      </c>
      <c r="AD33" s="1"/>
      <c r="AE33" s="1"/>
      <c r="AF33" s="4">
        <v>47938</v>
      </c>
      <c r="AG33" s="2" t="s">
        <v>1951</v>
      </c>
      <c r="AH33" s="8" t="s">
        <v>1958</v>
      </c>
      <c r="AI33" s="8"/>
      <c r="AJ33" s="9"/>
      <c r="AK33" s="8"/>
      <c r="AL33" s="9"/>
      <c r="AM33" s="8"/>
      <c r="AN33" s="9"/>
      <c r="AO33" s="8" t="s">
        <v>2136</v>
      </c>
      <c r="AP33" s="9">
        <v>45016</v>
      </c>
      <c r="AQ33" s="1"/>
      <c r="AR33" s="1"/>
      <c r="AS33" s="1"/>
      <c r="AT33" s="1"/>
      <c r="AU33" s="1"/>
      <c r="AV33" s="1" t="s">
        <v>3178</v>
      </c>
    </row>
    <row r="34" spans="1:48" x14ac:dyDescent="0.25">
      <c r="A34" s="1" t="s">
        <v>2409</v>
      </c>
      <c r="B34" s="1" t="s">
        <v>2410</v>
      </c>
      <c r="C34" s="1" t="str">
        <f t="shared" si="0"/>
        <v>7823_2303350001_1_007116213</v>
      </c>
      <c r="D34" s="1" t="s">
        <v>2902</v>
      </c>
      <c r="E34" s="1" t="s">
        <v>3394</v>
      </c>
      <c r="F34" s="1">
        <f t="shared" si="1"/>
        <v>31</v>
      </c>
      <c r="G34" s="1" t="s">
        <v>42</v>
      </c>
      <c r="H34" s="1" t="s">
        <v>58</v>
      </c>
      <c r="I34" s="2"/>
      <c r="J34" s="2" t="s">
        <v>66</v>
      </c>
      <c r="K34" s="2"/>
      <c r="L34" s="2" t="s">
        <v>181</v>
      </c>
      <c r="M34" s="2" t="s">
        <v>187</v>
      </c>
      <c r="N34" s="2" t="s">
        <v>132</v>
      </c>
      <c r="O34" s="2" t="s">
        <v>356</v>
      </c>
      <c r="P34" s="2" t="s">
        <v>3195</v>
      </c>
      <c r="Q34" s="2" t="s">
        <v>590</v>
      </c>
      <c r="R34" s="1" t="s">
        <v>661</v>
      </c>
      <c r="S34" s="1"/>
      <c r="T34" s="1" t="s">
        <v>44</v>
      </c>
      <c r="U34" s="1" t="s">
        <v>958</v>
      </c>
      <c r="V34" s="1" t="s">
        <v>46</v>
      </c>
      <c r="W34" s="2"/>
      <c r="X34" s="1">
        <v>3</v>
      </c>
      <c r="Y34" s="1"/>
      <c r="Z34" s="1" t="s">
        <v>1563</v>
      </c>
      <c r="AA34" s="1" t="s">
        <v>1700</v>
      </c>
      <c r="AB34" s="2" t="s">
        <v>2987</v>
      </c>
      <c r="AC34" s="4">
        <v>42553</v>
      </c>
      <c r="AD34" s="1"/>
      <c r="AE34" s="1"/>
      <c r="AF34" s="4">
        <v>44286</v>
      </c>
      <c r="AG34" s="2"/>
      <c r="AH34" s="8"/>
      <c r="AI34" s="8"/>
      <c r="AJ34" s="9"/>
      <c r="AK34" s="8"/>
      <c r="AL34" s="9"/>
      <c r="AM34" s="8"/>
      <c r="AN34" s="9"/>
      <c r="AO34" s="8"/>
      <c r="AP34" s="9"/>
      <c r="AQ34" s="1"/>
      <c r="AR34" s="1"/>
      <c r="AS34" s="1"/>
      <c r="AT34" s="1"/>
      <c r="AU34" s="1"/>
      <c r="AV34" s="1" t="s">
        <v>3178</v>
      </c>
    </row>
    <row r="35" spans="1:48" x14ac:dyDescent="0.25">
      <c r="A35" s="1" t="s">
        <v>2409</v>
      </c>
      <c r="B35" s="1" t="s">
        <v>2411</v>
      </c>
      <c r="C35" s="1" t="str">
        <f t="shared" si="0"/>
        <v>7823_2303350001_2_007489913</v>
      </c>
      <c r="D35" s="1" t="s">
        <v>2902</v>
      </c>
      <c r="E35" s="1" t="s">
        <v>3394</v>
      </c>
      <c r="F35" s="1">
        <f t="shared" si="1"/>
        <v>32</v>
      </c>
      <c r="G35" s="1" t="s">
        <v>42</v>
      </c>
      <c r="H35" s="1" t="s">
        <v>58</v>
      </c>
      <c r="I35" s="2"/>
      <c r="J35" s="2" t="s">
        <v>66</v>
      </c>
      <c r="K35" s="2"/>
      <c r="L35" s="2" t="s">
        <v>181</v>
      </c>
      <c r="M35" s="2" t="s">
        <v>187</v>
      </c>
      <c r="N35" s="2" t="s">
        <v>132</v>
      </c>
      <c r="O35" s="2" t="s">
        <v>356</v>
      </c>
      <c r="P35" s="2" t="s">
        <v>3195</v>
      </c>
      <c r="Q35" s="2" t="s">
        <v>590</v>
      </c>
      <c r="R35" s="1" t="s">
        <v>661</v>
      </c>
      <c r="S35" s="1"/>
      <c r="T35" s="1" t="s">
        <v>44</v>
      </c>
      <c r="U35" s="1" t="s">
        <v>958</v>
      </c>
      <c r="V35" s="1" t="s">
        <v>46</v>
      </c>
      <c r="W35" s="2"/>
      <c r="X35" s="1">
        <v>3</v>
      </c>
      <c r="Y35" s="1"/>
      <c r="Z35" s="1" t="s">
        <v>1563</v>
      </c>
      <c r="AA35" s="1" t="s">
        <v>1701</v>
      </c>
      <c r="AB35" s="2"/>
      <c r="AC35" s="4">
        <v>42405</v>
      </c>
      <c r="AD35" s="1"/>
      <c r="AE35" s="1"/>
      <c r="AF35" s="4">
        <v>44286</v>
      </c>
      <c r="AG35" s="2"/>
      <c r="AH35" s="8"/>
      <c r="AI35" s="8"/>
      <c r="AJ35" s="9"/>
      <c r="AK35" s="8"/>
      <c r="AL35" s="9"/>
      <c r="AM35" s="8"/>
      <c r="AN35" s="9"/>
      <c r="AO35" s="8"/>
      <c r="AP35" s="9"/>
      <c r="AQ35" s="1"/>
      <c r="AR35" s="1"/>
      <c r="AS35" s="1"/>
      <c r="AT35" s="1"/>
      <c r="AU35" s="1"/>
      <c r="AV35" s="1" t="s">
        <v>3178</v>
      </c>
    </row>
    <row r="36" spans="1:48" x14ac:dyDescent="0.25">
      <c r="A36" s="1" t="s">
        <v>2412</v>
      </c>
      <c r="B36" s="1" t="s">
        <v>2413</v>
      </c>
      <c r="C36" s="1" t="str">
        <f t="shared" si="0"/>
        <v>7823_2303770001_1_000933109</v>
      </c>
      <c r="D36" s="1" t="s">
        <v>2902</v>
      </c>
      <c r="E36" s="1" t="s">
        <v>3395</v>
      </c>
      <c r="F36" s="1">
        <f t="shared" si="1"/>
        <v>33</v>
      </c>
      <c r="G36" s="1" t="s">
        <v>42</v>
      </c>
      <c r="H36" s="1" t="s">
        <v>58</v>
      </c>
      <c r="I36" s="2"/>
      <c r="J36" s="2" t="s">
        <v>66</v>
      </c>
      <c r="K36" s="2"/>
      <c r="L36" s="2" t="s">
        <v>181</v>
      </c>
      <c r="M36" s="2" t="s">
        <v>187</v>
      </c>
      <c r="N36" s="2" t="s">
        <v>132</v>
      </c>
      <c r="O36" s="2" t="s">
        <v>357</v>
      </c>
      <c r="P36" s="2" t="s">
        <v>3195</v>
      </c>
      <c r="Q36" s="2" t="s">
        <v>589</v>
      </c>
      <c r="R36" s="1" t="s">
        <v>662</v>
      </c>
      <c r="S36" s="1"/>
      <c r="T36" s="1" t="s">
        <v>44</v>
      </c>
      <c r="U36" s="1" t="s">
        <v>959</v>
      </c>
      <c r="V36" s="1" t="s">
        <v>46</v>
      </c>
      <c r="W36" s="2"/>
      <c r="X36" s="1">
        <v>3</v>
      </c>
      <c r="Y36" s="1"/>
      <c r="Z36" s="1" t="s">
        <v>1541</v>
      </c>
      <c r="AA36" s="1" t="s">
        <v>1702</v>
      </c>
      <c r="AB36" s="2"/>
      <c r="AC36" s="4">
        <v>40777</v>
      </c>
      <c r="AD36" s="1"/>
      <c r="AE36" s="1"/>
      <c r="AF36" s="4">
        <v>43465</v>
      </c>
      <c r="AG36" s="2"/>
      <c r="AH36" s="8"/>
      <c r="AI36" s="8"/>
      <c r="AJ36" s="9"/>
      <c r="AK36" s="8"/>
      <c r="AL36" s="9"/>
      <c r="AM36" s="8"/>
      <c r="AN36" s="9"/>
      <c r="AO36" s="8"/>
      <c r="AP36" s="9"/>
      <c r="AQ36" s="1"/>
      <c r="AR36" s="1"/>
      <c r="AS36" s="1"/>
      <c r="AT36" s="1"/>
      <c r="AU36" s="1"/>
      <c r="AV36" s="1" t="s">
        <v>3178</v>
      </c>
    </row>
    <row r="37" spans="1:48" x14ac:dyDescent="0.25">
      <c r="A37" s="1" t="s">
        <v>2414</v>
      </c>
      <c r="B37" s="1" t="s">
        <v>2415</v>
      </c>
      <c r="C37" s="1" t="str">
        <f t="shared" si="0"/>
        <v>7823_2303810001_1_000934909</v>
      </c>
      <c r="D37" s="1" t="s">
        <v>2902</v>
      </c>
      <c r="E37" s="1" t="s">
        <v>3396</v>
      </c>
      <c r="F37" s="1">
        <f t="shared" si="1"/>
        <v>34</v>
      </c>
      <c r="G37" s="1" t="s">
        <v>42</v>
      </c>
      <c r="H37" s="1" t="s">
        <v>58</v>
      </c>
      <c r="I37" s="2"/>
      <c r="J37" s="2" t="s">
        <v>66</v>
      </c>
      <c r="K37" s="2"/>
      <c r="L37" s="2" t="s">
        <v>181</v>
      </c>
      <c r="M37" s="2" t="s">
        <v>187</v>
      </c>
      <c r="N37" s="2" t="s">
        <v>132</v>
      </c>
      <c r="O37" s="2" t="s">
        <v>358</v>
      </c>
      <c r="P37" s="2" t="s">
        <v>3195</v>
      </c>
      <c r="Q37" s="2" t="s">
        <v>590</v>
      </c>
      <c r="R37" s="1" t="s">
        <v>663</v>
      </c>
      <c r="S37" s="1"/>
      <c r="T37" s="1" t="s">
        <v>44</v>
      </c>
      <c r="U37" s="1" t="s">
        <v>960</v>
      </c>
      <c r="V37" s="1" t="s">
        <v>46</v>
      </c>
      <c r="W37" s="2"/>
      <c r="X37" s="1">
        <v>3</v>
      </c>
      <c r="Y37" s="1"/>
      <c r="Z37" s="1" t="s">
        <v>1541</v>
      </c>
      <c r="AA37" s="1" t="s">
        <v>1703</v>
      </c>
      <c r="AB37" s="2"/>
      <c r="AC37" s="4">
        <v>42036</v>
      </c>
      <c r="AD37" s="1"/>
      <c r="AE37" s="1"/>
      <c r="AF37" s="4">
        <v>43465</v>
      </c>
      <c r="AG37" s="2"/>
      <c r="AH37" s="8"/>
      <c r="AI37" s="8"/>
      <c r="AJ37" s="9"/>
      <c r="AK37" s="8"/>
      <c r="AL37" s="9"/>
      <c r="AM37" s="8"/>
      <c r="AN37" s="9"/>
      <c r="AO37" s="8"/>
      <c r="AP37" s="9"/>
      <c r="AQ37" s="1"/>
      <c r="AR37" s="1"/>
      <c r="AS37" s="1"/>
      <c r="AT37" s="1"/>
      <c r="AU37" s="1"/>
      <c r="AV37" s="1" t="s">
        <v>3178</v>
      </c>
    </row>
    <row r="38" spans="1:48" x14ac:dyDescent="0.25">
      <c r="A38" s="1" t="s">
        <v>2416</v>
      </c>
      <c r="B38" s="1" t="s">
        <v>2417</v>
      </c>
      <c r="C38" s="1" t="str">
        <f t="shared" si="0"/>
        <v>7823_2304850001_1_028833311</v>
      </c>
      <c r="D38" s="1" t="s">
        <v>2902</v>
      </c>
      <c r="E38" s="1" t="s">
        <v>3397</v>
      </c>
      <c r="F38" s="1">
        <f t="shared" si="1"/>
        <v>35</v>
      </c>
      <c r="G38" s="1" t="s">
        <v>42</v>
      </c>
      <c r="H38" s="1" t="s">
        <v>58</v>
      </c>
      <c r="I38" s="2"/>
      <c r="J38" s="2" t="s">
        <v>66</v>
      </c>
      <c r="K38" s="2"/>
      <c r="L38" s="2" t="s">
        <v>181</v>
      </c>
      <c r="M38" s="2" t="s">
        <v>182</v>
      </c>
      <c r="N38" s="2" t="s">
        <v>132</v>
      </c>
      <c r="O38" s="2" t="s">
        <v>359</v>
      </c>
      <c r="P38" s="2" t="s">
        <v>3191</v>
      </c>
      <c r="Q38" s="2" t="s">
        <v>589</v>
      </c>
      <c r="R38" s="1" t="s">
        <v>664</v>
      </c>
      <c r="S38" s="1"/>
      <c r="T38" s="1" t="s">
        <v>44</v>
      </c>
      <c r="U38" s="1" t="s">
        <v>961</v>
      </c>
      <c r="V38" s="1" t="s">
        <v>46</v>
      </c>
      <c r="W38" s="2" t="s">
        <v>3620</v>
      </c>
      <c r="X38" s="1">
        <v>3</v>
      </c>
      <c r="Y38" s="1"/>
      <c r="Z38" s="1" t="s">
        <v>1556</v>
      </c>
      <c r="AA38" s="1" t="s">
        <v>1704</v>
      </c>
      <c r="AB38" s="2" t="s">
        <v>2989</v>
      </c>
      <c r="AC38" s="4">
        <v>42553</v>
      </c>
      <c r="AD38" s="1"/>
      <c r="AE38" s="1"/>
      <c r="AF38" s="4">
        <v>44012</v>
      </c>
      <c r="AG38" s="2"/>
      <c r="AH38" s="8"/>
      <c r="AI38" s="8"/>
      <c r="AJ38" s="9"/>
      <c r="AK38" s="8"/>
      <c r="AL38" s="9"/>
      <c r="AM38" s="8"/>
      <c r="AN38" s="9"/>
      <c r="AO38" s="8"/>
      <c r="AP38" s="9"/>
      <c r="AQ38" s="1"/>
      <c r="AR38" s="1"/>
      <c r="AS38" s="1"/>
      <c r="AT38" s="1"/>
      <c r="AU38" s="1"/>
      <c r="AV38" s="1" t="s">
        <v>3178</v>
      </c>
    </row>
    <row r="39" spans="1:48" x14ac:dyDescent="0.25">
      <c r="A39" s="1" t="s">
        <v>2418</v>
      </c>
      <c r="B39" s="1" t="s">
        <v>2419</v>
      </c>
      <c r="C39" s="1" t="str">
        <f t="shared" si="0"/>
        <v>7823_2304880001_1_039867411</v>
      </c>
      <c r="D39" s="1" t="s">
        <v>2902</v>
      </c>
      <c r="E39" s="1" t="s">
        <v>3398</v>
      </c>
      <c r="F39" s="1">
        <f t="shared" si="1"/>
        <v>36</v>
      </c>
      <c r="G39" s="1" t="s">
        <v>42</v>
      </c>
      <c r="H39" s="1" t="s">
        <v>58</v>
      </c>
      <c r="I39" s="2"/>
      <c r="J39" s="2" t="s">
        <v>66</v>
      </c>
      <c r="K39" s="2"/>
      <c r="L39" s="2" t="s">
        <v>181</v>
      </c>
      <c r="M39" s="2" t="s">
        <v>182</v>
      </c>
      <c r="N39" s="2" t="s">
        <v>132</v>
      </c>
      <c r="O39" s="2" t="s">
        <v>360</v>
      </c>
      <c r="P39" s="2" t="s">
        <v>3191</v>
      </c>
      <c r="Q39" s="2" t="s">
        <v>589</v>
      </c>
      <c r="R39" s="1" t="s">
        <v>665</v>
      </c>
      <c r="S39" s="1"/>
      <c r="T39" s="1" t="s">
        <v>44</v>
      </c>
      <c r="U39" s="1" t="s">
        <v>962</v>
      </c>
      <c r="V39" s="1" t="s">
        <v>46</v>
      </c>
      <c r="W39" s="2"/>
      <c r="X39" s="1">
        <v>3</v>
      </c>
      <c r="Y39" s="1"/>
      <c r="Z39" s="1" t="s">
        <v>1563</v>
      </c>
      <c r="AA39" s="1" t="s">
        <v>1705</v>
      </c>
      <c r="AB39" s="2"/>
      <c r="AC39" s="4">
        <v>42553</v>
      </c>
      <c r="AD39" s="1"/>
      <c r="AE39" s="1"/>
      <c r="AF39" s="4">
        <v>44196</v>
      </c>
      <c r="AG39" s="2"/>
      <c r="AH39" s="8"/>
      <c r="AI39" s="8"/>
      <c r="AJ39" s="9"/>
      <c r="AK39" s="8"/>
      <c r="AL39" s="9"/>
      <c r="AM39" s="8"/>
      <c r="AN39" s="9"/>
      <c r="AO39" s="8"/>
      <c r="AP39" s="9"/>
      <c r="AQ39" s="1"/>
      <c r="AR39" s="1"/>
      <c r="AS39" s="1"/>
      <c r="AT39" s="1"/>
      <c r="AU39" s="1"/>
      <c r="AV39" s="1" t="s">
        <v>3178</v>
      </c>
    </row>
    <row r="40" spans="1:48" x14ac:dyDescent="0.25">
      <c r="A40" s="1" t="s">
        <v>2420</v>
      </c>
      <c r="B40" s="1" t="s">
        <v>2421</v>
      </c>
      <c r="C40" s="1" t="str">
        <f t="shared" si="0"/>
        <v>7823_2304920001_1_028833511</v>
      </c>
      <c r="D40" s="1" t="s">
        <v>2902</v>
      </c>
      <c r="E40" s="1" t="s">
        <v>3399</v>
      </c>
      <c r="F40" s="1">
        <f t="shared" si="1"/>
        <v>37</v>
      </c>
      <c r="G40" s="1" t="s">
        <v>42</v>
      </c>
      <c r="H40" s="1" t="s">
        <v>58</v>
      </c>
      <c r="I40" s="2"/>
      <c r="J40" s="2" t="s">
        <v>66</v>
      </c>
      <c r="K40" s="2"/>
      <c r="L40" s="2" t="s">
        <v>181</v>
      </c>
      <c r="M40" s="2" t="s">
        <v>182</v>
      </c>
      <c r="N40" s="2" t="s">
        <v>132</v>
      </c>
      <c r="O40" s="2" t="s">
        <v>361</v>
      </c>
      <c r="P40" s="2" t="s">
        <v>3191</v>
      </c>
      <c r="Q40" s="2" t="s">
        <v>589</v>
      </c>
      <c r="R40" s="1" t="s">
        <v>666</v>
      </c>
      <c r="S40" s="1"/>
      <c r="T40" s="1" t="s">
        <v>44</v>
      </c>
      <c r="U40" s="1" t="s">
        <v>963</v>
      </c>
      <c r="V40" s="1" t="s">
        <v>46</v>
      </c>
      <c r="W40" s="2"/>
      <c r="X40" s="1">
        <v>3</v>
      </c>
      <c r="Y40" s="1"/>
      <c r="Z40" s="1" t="s">
        <v>1563</v>
      </c>
      <c r="AA40" s="1" t="s">
        <v>1706</v>
      </c>
      <c r="AB40" s="2"/>
      <c r="AC40" s="4">
        <v>41520</v>
      </c>
      <c r="AD40" s="1"/>
      <c r="AE40" s="1"/>
      <c r="AF40" s="4">
        <v>44377</v>
      </c>
      <c r="AG40" s="2"/>
      <c r="AH40" s="8"/>
      <c r="AI40" s="8"/>
      <c r="AJ40" s="9"/>
      <c r="AK40" s="8"/>
      <c r="AL40" s="9"/>
      <c r="AM40" s="8"/>
      <c r="AN40" s="9"/>
      <c r="AO40" s="8"/>
      <c r="AP40" s="9"/>
      <c r="AQ40" s="1"/>
      <c r="AR40" s="1"/>
      <c r="AS40" s="1"/>
      <c r="AT40" s="1"/>
      <c r="AU40" s="1"/>
      <c r="AV40" s="1" t="s">
        <v>3178</v>
      </c>
    </row>
    <row r="41" spans="1:48" x14ac:dyDescent="0.25">
      <c r="A41" s="1" t="s">
        <v>2422</v>
      </c>
      <c r="B41" s="1" t="s">
        <v>2423</v>
      </c>
      <c r="C41" s="1" t="str">
        <f t="shared" si="0"/>
        <v>7823_2304930001_1_16551530</v>
      </c>
      <c r="D41" s="1" t="s">
        <v>2902</v>
      </c>
      <c r="E41" s="1" t="s">
        <v>3400</v>
      </c>
      <c r="F41" s="1">
        <f t="shared" si="1"/>
        <v>38</v>
      </c>
      <c r="G41" s="1" t="s">
        <v>42</v>
      </c>
      <c r="H41" s="1" t="s">
        <v>58</v>
      </c>
      <c r="I41" s="2"/>
      <c r="J41" s="2" t="s">
        <v>66</v>
      </c>
      <c r="K41" s="2"/>
      <c r="L41" s="2" t="s">
        <v>181</v>
      </c>
      <c r="M41" s="2" t="s">
        <v>182</v>
      </c>
      <c r="N41" s="2" t="s">
        <v>132</v>
      </c>
      <c r="O41" s="2" t="s">
        <v>362</v>
      </c>
      <c r="P41" s="2" t="s">
        <v>3191</v>
      </c>
      <c r="Q41" s="2" t="s">
        <v>589</v>
      </c>
      <c r="R41" s="1" t="s">
        <v>667</v>
      </c>
      <c r="S41" s="1"/>
      <c r="T41" s="1" t="s">
        <v>44</v>
      </c>
      <c r="U41" s="1" t="s">
        <v>964</v>
      </c>
      <c r="V41" s="1" t="s">
        <v>46</v>
      </c>
      <c r="W41" s="2"/>
      <c r="X41" s="1">
        <v>3</v>
      </c>
      <c r="Y41" s="1"/>
      <c r="Z41" s="1" t="s">
        <v>1533</v>
      </c>
      <c r="AA41" s="1" t="s">
        <v>1707</v>
      </c>
      <c r="AB41" s="2" t="s">
        <v>2990</v>
      </c>
      <c r="AC41" s="4">
        <v>42582</v>
      </c>
      <c r="AD41" s="1"/>
      <c r="AE41" s="1"/>
      <c r="AF41" s="4">
        <v>44926</v>
      </c>
      <c r="AG41" s="2"/>
      <c r="AH41" s="8"/>
      <c r="AI41" s="8"/>
      <c r="AJ41" s="9"/>
      <c r="AK41" s="8"/>
      <c r="AL41" s="9"/>
      <c r="AM41" s="8"/>
      <c r="AN41" s="9"/>
      <c r="AO41" s="8"/>
      <c r="AP41" s="9"/>
      <c r="AQ41" s="1"/>
      <c r="AR41" s="1"/>
      <c r="AS41" s="1"/>
      <c r="AT41" s="1"/>
      <c r="AU41" s="1"/>
      <c r="AV41" s="1" t="s">
        <v>3178</v>
      </c>
    </row>
    <row r="42" spans="1:48" x14ac:dyDescent="0.25">
      <c r="A42" s="1" t="s">
        <v>2424</v>
      </c>
      <c r="B42" s="1" t="s">
        <v>2425</v>
      </c>
      <c r="C42" s="1" t="str">
        <f t="shared" si="0"/>
        <v>7823_2304940001_1_007965313</v>
      </c>
      <c r="D42" s="1" t="s">
        <v>2902</v>
      </c>
      <c r="E42" s="1" t="s">
        <v>3401</v>
      </c>
      <c r="F42" s="1">
        <f t="shared" si="1"/>
        <v>39</v>
      </c>
      <c r="G42" s="1" t="s">
        <v>42</v>
      </c>
      <c r="H42" s="1" t="s">
        <v>58</v>
      </c>
      <c r="I42" s="2"/>
      <c r="J42" s="2" t="s">
        <v>66</v>
      </c>
      <c r="K42" s="2"/>
      <c r="L42" s="2" t="s">
        <v>181</v>
      </c>
      <c r="M42" s="2" t="s">
        <v>182</v>
      </c>
      <c r="N42" s="2" t="s">
        <v>132</v>
      </c>
      <c r="O42" s="2" t="s">
        <v>363</v>
      </c>
      <c r="P42" s="2" t="s">
        <v>3191</v>
      </c>
      <c r="Q42" s="2" t="s">
        <v>589</v>
      </c>
      <c r="R42" s="1" t="s">
        <v>668</v>
      </c>
      <c r="S42" s="1"/>
      <c r="T42" s="1" t="s">
        <v>44</v>
      </c>
      <c r="U42" s="1" t="s">
        <v>965</v>
      </c>
      <c r="V42" s="1" t="s">
        <v>46</v>
      </c>
      <c r="W42" s="2"/>
      <c r="X42" s="1">
        <v>3</v>
      </c>
      <c r="Y42" s="1"/>
      <c r="Z42" s="1" t="s">
        <v>1556</v>
      </c>
      <c r="AA42" s="1" t="s">
        <v>1708</v>
      </c>
      <c r="AB42" s="2"/>
      <c r="AC42" s="4">
        <v>42553</v>
      </c>
      <c r="AD42" s="1"/>
      <c r="AE42" s="1"/>
      <c r="AF42" s="4">
        <v>44377</v>
      </c>
      <c r="AG42" s="2"/>
      <c r="AH42" s="8"/>
      <c r="AI42" s="8"/>
      <c r="AJ42" s="9"/>
      <c r="AK42" s="8"/>
      <c r="AL42" s="9"/>
      <c r="AM42" s="8"/>
      <c r="AN42" s="9"/>
      <c r="AO42" s="8"/>
      <c r="AP42" s="9"/>
      <c r="AQ42" s="1"/>
      <c r="AR42" s="1"/>
      <c r="AS42" s="1"/>
      <c r="AT42" s="1"/>
      <c r="AU42" s="1"/>
      <c r="AV42" s="1" t="s">
        <v>3178</v>
      </c>
    </row>
    <row r="43" spans="1:48" x14ac:dyDescent="0.25">
      <c r="A43" s="1" t="s">
        <v>2426</v>
      </c>
      <c r="B43" s="1" t="s">
        <v>2427</v>
      </c>
      <c r="C43" s="1" t="str">
        <f t="shared" si="0"/>
        <v>7823_2304960001_1_013959613</v>
      </c>
      <c r="D43" s="1" t="s">
        <v>2902</v>
      </c>
      <c r="E43" s="1" t="s">
        <v>3402</v>
      </c>
      <c r="F43" s="1">
        <f t="shared" si="1"/>
        <v>40</v>
      </c>
      <c r="G43" s="1" t="s">
        <v>42</v>
      </c>
      <c r="H43" s="1" t="s">
        <v>58</v>
      </c>
      <c r="I43" s="2"/>
      <c r="J43" s="2" t="s">
        <v>66</v>
      </c>
      <c r="K43" s="2"/>
      <c r="L43" s="2" t="s">
        <v>181</v>
      </c>
      <c r="M43" s="2" t="s">
        <v>182</v>
      </c>
      <c r="N43" s="2" t="s">
        <v>132</v>
      </c>
      <c r="O43" s="2" t="s">
        <v>364</v>
      </c>
      <c r="P43" s="2" t="s">
        <v>3191</v>
      </c>
      <c r="Q43" s="2" t="s">
        <v>589</v>
      </c>
      <c r="R43" s="1" t="s">
        <v>669</v>
      </c>
      <c r="S43" s="1"/>
      <c r="T43" s="1" t="s">
        <v>44</v>
      </c>
      <c r="U43" s="1" t="s">
        <v>966</v>
      </c>
      <c r="V43" s="1" t="s">
        <v>46</v>
      </c>
      <c r="W43" s="2"/>
      <c r="X43" s="1">
        <v>3</v>
      </c>
      <c r="Y43" s="1"/>
      <c r="Z43" s="1" t="s">
        <v>1556</v>
      </c>
      <c r="AA43" s="1" t="s">
        <v>1709</v>
      </c>
      <c r="AB43" s="2"/>
      <c r="AC43" s="4">
        <v>42523</v>
      </c>
      <c r="AD43" s="1"/>
      <c r="AE43" s="1"/>
      <c r="AF43" s="4">
        <v>44377</v>
      </c>
      <c r="AG43" s="2"/>
      <c r="AH43" s="8"/>
      <c r="AI43" s="8"/>
      <c r="AJ43" s="9"/>
      <c r="AK43" s="8"/>
      <c r="AL43" s="9"/>
      <c r="AM43" s="8"/>
      <c r="AN43" s="9"/>
      <c r="AO43" s="8"/>
      <c r="AP43" s="9"/>
      <c r="AQ43" s="1"/>
      <c r="AR43" s="1"/>
      <c r="AS43" s="1"/>
      <c r="AT43" s="1"/>
      <c r="AU43" s="1"/>
      <c r="AV43" s="1" t="s">
        <v>3178</v>
      </c>
    </row>
    <row r="44" spans="1:48" x14ac:dyDescent="0.25">
      <c r="A44" s="1" t="s">
        <v>2428</v>
      </c>
      <c r="B44" s="1" t="s">
        <v>2429</v>
      </c>
      <c r="C44" s="1" t="str">
        <f t="shared" si="0"/>
        <v>7823_2305160001_1_008841079003255</v>
      </c>
      <c r="D44" s="1" t="s">
        <v>2902</v>
      </c>
      <c r="E44" s="1" t="s">
        <v>3403</v>
      </c>
      <c r="F44" s="1">
        <f t="shared" si="1"/>
        <v>41</v>
      </c>
      <c r="G44" s="1" t="s">
        <v>42</v>
      </c>
      <c r="H44" s="1" t="s">
        <v>58</v>
      </c>
      <c r="I44" s="2"/>
      <c r="J44" s="2" t="s">
        <v>66</v>
      </c>
      <c r="K44" s="2"/>
      <c r="L44" s="2" t="s">
        <v>193</v>
      </c>
      <c r="M44" s="2" t="s">
        <v>130</v>
      </c>
      <c r="N44" s="2" t="s">
        <v>132</v>
      </c>
      <c r="O44" s="2" t="s">
        <v>365</v>
      </c>
      <c r="P44" s="2" t="s">
        <v>3201</v>
      </c>
      <c r="Q44" s="2" t="s">
        <v>589</v>
      </c>
      <c r="R44" s="1" t="s">
        <v>670</v>
      </c>
      <c r="S44" s="1"/>
      <c r="T44" s="1" t="s">
        <v>44</v>
      </c>
      <c r="U44" s="1" t="s">
        <v>967</v>
      </c>
      <c r="V44" s="1" t="s">
        <v>1186</v>
      </c>
      <c r="W44" s="2" t="s">
        <v>1416</v>
      </c>
      <c r="X44" s="1">
        <v>3</v>
      </c>
      <c r="Y44" s="1"/>
      <c r="Z44" s="1" t="s">
        <v>1542</v>
      </c>
      <c r="AA44" s="1" t="s">
        <v>1710</v>
      </c>
      <c r="AB44" s="2" t="s">
        <v>2991</v>
      </c>
      <c r="AC44" s="4">
        <v>41878</v>
      </c>
      <c r="AD44" s="1"/>
      <c r="AE44" s="1"/>
      <c r="AF44" s="4">
        <v>45382</v>
      </c>
      <c r="AG44" s="2"/>
      <c r="AH44" s="8"/>
      <c r="AI44" s="8"/>
      <c r="AJ44" s="9"/>
      <c r="AK44" s="8"/>
      <c r="AL44" s="9"/>
      <c r="AM44" s="8"/>
      <c r="AN44" s="9"/>
      <c r="AO44" s="8"/>
      <c r="AP44" s="9"/>
      <c r="AQ44" s="1"/>
      <c r="AR44" s="1"/>
      <c r="AS44" s="1"/>
      <c r="AT44" s="1"/>
      <c r="AU44" s="1"/>
      <c r="AV44" s="1" t="s">
        <v>3159</v>
      </c>
    </row>
    <row r="45" spans="1:48" x14ac:dyDescent="0.25">
      <c r="A45" s="1" t="s">
        <v>2430</v>
      </c>
      <c r="B45" s="1" t="s">
        <v>2431</v>
      </c>
      <c r="C45" s="1" t="str">
        <f t="shared" si="0"/>
        <v>7823_2305220001_1_19450081</v>
      </c>
      <c r="D45" s="1" t="s">
        <v>2902</v>
      </c>
      <c r="E45" s="1" t="s">
        <v>3404</v>
      </c>
      <c r="F45" s="1">
        <f t="shared" si="1"/>
        <v>42</v>
      </c>
      <c r="G45" s="1" t="s">
        <v>42</v>
      </c>
      <c r="H45" s="1" t="s">
        <v>58</v>
      </c>
      <c r="I45" s="2"/>
      <c r="J45" s="2" t="s">
        <v>66</v>
      </c>
      <c r="K45" s="2"/>
      <c r="L45" s="2" t="s">
        <v>193</v>
      </c>
      <c r="M45" s="2" t="s">
        <v>130</v>
      </c>
      <c r="N45" s="2" t="s">
        <v>132</v>
      </c>
      <c r="O45" s="2" t="s">
        <v>366</v>
      </c>
      <c r="P45" s="2" t="s">
        <v>3201</v>
      </c>
      <c r="Q45" s="2" t="s">
        <v>589</v>
      </c>
      <c r="R45" s="1" t="s">
        <v>671</v>
      </c>
      <c r="S45" s="1"/>
      <c r="T45" s="1" t="s">
        <v>139</v>
      </c>
      <c r="U45" s="1" t="s">
        <v>968</v>
      </c>
      <c r="V45" s="1" t="s">
        <v>1186</v>
      </c>
      <c r="W45" s="2" t="s">
        <v>1417</v>
      </c>
      <c r="X45" s="1">
        <v>3</v>
      </c>
      <c r="Y45" s="1"/>
      <c r="Z45" s="1" t="s">
        <v>1565</v>
      </c>
      <c r="AA45" s="1" t="s">
        <v>1711</v>
      </c>
      <c r="AB45" s="2" t="s">
        <v>2992</v>
      </c>
      <c r="AC45" s="4">
        <v>41939</v>
      </c>
      <c r="AD45" s="1"/>
      <c r="AE45" s="1"/>
      <c r="AF45" s="4">
        <v>45382</v>
      </c>
      <c r="AG45" s="2" t="s">
        <v>1948</v>
      </c>
      <c r="AH45" s="8" t="s">
        <v>1958</v>
      </c>
      <c r="AI45" s="8"/>
      <c r="AJ45" s="9"/>
      <c r="AK45" s="8"/>
      <c r="AL45" s="9"/>
      <c r="AM45" s="8"/>
      <c r="AN45" s="9"/>
      <c r="AO45" s="8" t="s">
        <v>1986</v>
      </c>
      <c r="AP45" s="9">
        <v>44561</v>
      </c>
      <c r="AQ45" s="1"/>
      <c r="AR45" s="1"/>
      <c r="AS45" s="1"/>
      <c r="AT45" s="1"/>
      <c r="AU45" s="1"/>
      <c r="AV45" s="1" t="s">
        <v>3178</v>
      </c>
    </row>
    <row r="46" spans="1:48" x14ac:dyDescent="0.25">
      <c r="A46" s="1" t="s">
        <v>2432</v>
      </c>
      <c r="B46" s="1" t="s">
        <v>2433</v>
      </c>
      <c r="C46" s="1" t="str">
        <f t="shared" si="0"/>
        <v>7823_2305440001_2_21231035</v>
      </c>
      <c r="D46" s="1" t="s">
        <v>2902</v>
      </c>
      <c r="E46" s="1" t="s">
        <v>3405</v>
      </c>
      <c r="F46" s="1">
        <f t="shared" si="1"/>
        <v>43</v>
      </c>
      <c r="G46" s="1" t="s">
        <v>42</v>
      </c>
      <c r="H46" s="1" t="s">
        <v>58</v>
      </c>
      <c r="I46" s="2"/>
      <c r="J46" s="2" t="s">
        <v>66</v>
      </c>
      <c r="K46" s="2"/>
      <c r="L46" s="2" t="s">
        <v>193</v>
      </c>
      <c r="M46" s="2" t="s">
        <v>120</v>
      </c>
      <c r="N46" s="2" t="s">
        <v>132</v>
      </c>
      <c r="O46" s="2" t="s">
        <v>367</v>
      </c>
      <c r="P46" s="2" t="s">
        <v>3202</v>
      </c>
      <c r="Q46" s="2" t="s">
        <v>589</v>
      </c>
      <c r="R46" s="1" t="s">
        <v>672</v>
      </c>
      <c r="S46" s="1"/>
      <c r="T46" s="1" t="s">
        <v>44</v>
      </c>
      <c r="U46" s="1" t="s">
        <v>969</v>
      </c>
      <c r="V46" s="1" t="s">
        <v>1186</v>
      </c>
      <c r="W46" s="2" t="s">
        <v>1418</v>
      </c>
      <c r="X46" s="1">
        <v>3</v>
      </c>
      <c r="Y46" s="1"/>
      <c r="Z46" s="1" t="s">
        <v>1548</v>
      </c>
      <c r="AA46" s="1" t="s">
        <v>1712</v>
      </c>
      <c r="AB46" s="2" t="s">
        <v>2993</v>
      </c>
      <c r="AC46" s="4">
        <v>42143</v>
      </c>
      <c r="AD46" s="1"/>
      <c r="AE46" s="1"/>
      <c r="AF46" s="4">
        <v>45565</v>
      </c>
      <c r="AG46" s="2"/>
      <c r="AH46" s="8"/>
      <c r="AI46" s="8"/>
      <c r="AJ46" s="9"/>
      <c r="AK46" s="8"/>
      <c r="AL46" s="9"/>
      <c r="AM46" s="8"/>
      <c r="AN46" s="9"/>
      <c r="AO46" s="8"/>
      <c r="AP46" s="9"/>
      <c r="AQ46" s="1"/>
      <c r="AR46" s="1"/>
      <c r="AS46" s="1"/>
      <c r="AT46" s="1"/>
      <c r="AU46" s="1"/>
      <c r="AV46" s="1" t="s">
        <v>3159</v>
      </c>
    </row>
    <row r="47" spans="1:48" x14ac:dyDescent="0.25">
      <c r="A47" s="1" t="s">
        <v>2434</v>
      </c>
      <c r="B47" s="1" t="s">
        <v>2435</v>
      </c>
      <c r="C47" s="1" t="str">
        <f t="shared" si="0"/>
        <v>7823_2305480001_1_008841081002526</v>
      </c>
      <c r="D47" s="1" t="s">
        <v>2902</v>
      </c>
      <c r="E47" s="1" t="s">
        <v>3406</v>
      </c>
      <c r="F47" s="1">
        <f t="shared" si="1"/>
        <v>44</v>
      </c>
      <c r="G47" s="1" t="s">
        <v>42</v>
      </c>
      <c r="H47" s="1" t="s">
        <v>58</v>
      </c>
      <c r="I47" s="2"/>
      <c r="J47" s="2" t="s">
        <v>66</v>
      </c>
      <c r="K47" s="2"/>
      <c r="L47" s="2" t="s">
        <v>193</v>
      </c>
      <c r="M47" s="2" t="s">
        <v>130</v>
      </c>
      <c r="N47" s="2" t="s">
        <v>132</v>
      </c>
      <c r="O47" s="2" t="s">
        <v>368</v>
      </c>
      <c r="P47" s="2" t="s">
        <v>3201</v>
      </c>
      <c r="Q47" s="2" t="s">
        <v>589</v>
      </c>
      <c r="R47" s="1" t="s">
        <v>673</v>
      </c>
      <c r="S47" s="1"/>
      <c r="T47" s="1" t="s">
        <v>44</v>
      </c>
      <c r="U47" s="1" t="s">
        <v>970</v>
      </c>
      <c r="V47" s="1" t="s">
        <v>1186</v>
      </c>
      <c r="W47" s="2" t="s">
        <v>1419</v>
      </c>
      <c r="X47" s="1">
        <v>3</v>
      </c>
      <c r="Y47" s="1"/>
      <c r="Z47" s="1" t="s">
        <v>1566</v>
      </c>
      <c r="AA47" s="1" t="s">
        <v>1713</v>
      </c>
      <c r="AB47" s="2" t="s">
        <v>2994</v>
      </c>
      <c r="AC47" s="4">
        <v>42208</v>
      </c>
      <c r="AD47" s="1"/>
      <c r="AE47" s="1"/>
      <c r="AF47" s="4">
        <v>45657</v>
      </c>
      <c r="AG47" s="2"/>
      <c r="AH47" s="8"/>
      <c r="AI47" s="8"/>
      <c r="AJ47" s="9"/>
      <c r="AK47" s="8"/>
      <c r="AL47" s="9"/>
      <c r="AM47" s="8"/>
      <c r="AN47" s="9"/>
      <c r="AO47" s="8"/>
      <c r="AP47" s="9"/>
      <c r="AQ47" s="1"/>
      <c r="AR47" s="1"/>
      <c r="AS47" s="1"/>
      <c r="AT47" s="1"/>
      <c r="AU47" s="1"/>
      <c r="AV47" s="1" t="s">
        <v>3159</v>
      </c>
    </row>
    <row r="48" spans="1:48" x14ac:dyDescent="0.25">
      <c r="A48" s="1" t="s">
        <v>2436</v>
      </c>
      <c r="B48" s="1" t="s">
        <v>2437</v>
      </c>
      <c r="C48" s="1" t="str">
        <f t="shared" si="0"/>
        <v>7823_2305640003_2_0257589</v>
      </c>
      <c r="D48" s="1" t="s">
        <v>2902</v>
      </c>
      <c r="E48" s="1" t="s">
        <v>3407</v>
      </c>
      <c r="F48" s="1">
        <f t="shared" si="1"/>
        <v>45</v>
      </c>
      <c r="G48" s="1" t="s">
        <v>42</v>
      </c>
      <c r="H48" s="1" t="s">
        <v>58</v>
      </c>
      <c r="I48" s="2"/>
      <c r="J48" s="2" t="s">
        <v>3165</v>
      </c>
      <c r="K48" s="2" t="s">
        <v>1129</v>
      </c>
      <c r="L48" s="2" t="s">
        <v>194</v>
      </c>
      <c r="M48" s="2" t="s">
        <v>152</v>
      </c>
      <c r="N48" s="2" t="s">
        <v>109</v>
      </c>
      <c r="O48" s="2" t="s">
        <v>369</v>
      </c>
      <c r="P48" s="2" t="s">
        <v>3203</v>
      </c>
      <c r="Q48" s="2" t="s">
        <v>590</v>
      </c>
      <c r="R48" s="1" t="s">
        <v>674</v>
      </c>
      <c r="S48" s="1"/>
      <c r="T48" s="1" t="s">
        <v>44</v>
      </c>
      <c r="U48" s="1" t="s">
        <v>914</v>
      </c>
      <c r="V48" s="1" t="s">
        <v>1198</v>
      </c>
      <c r="W48" s="2" t="s">
        <v>1420</v>
      </c>
      <c r="X48" s="1">
        <v>3</v>
      </c>
      <c r="Y48" s="1"/>
      <c r="Z48" s="1" t="s">
        <v>1549</v>
      </c>
      <c r="AA48" s="1" t="s">
        <v>1714</v>
      </c>
      <c r="AB48" s="2"/>
      <c r="AC48" s="4">
        <v>39008</v>
      </c>
      <c r="AD48" s="1"/>
      <c r="AE48" s="1"/>
      <c r="AF48" s="4">
        <v>41820</v>
      </c>
      <c r="AG48" s="2"/>
      <c r="AH48" s="8"/>
      <c r="AI48" s="8"/>
      <c r="AJ48" s="9"/>
      <c r="AK48" s="8"/>
      <c r="AL48" s="9"/>
      <c r="AM48" s="8"/>
      <c r="AN48" s="9"/>
      <c r="AO48" s="8"/>
      <c r="AP48" s="9"/>
      <c r="AQ48" s="1"/>
      <c r="AR48" s="1"/>
      <c r="AS48" s="1"/>
      <c r="AT48" s="1"/>
      <c r="AU48" s="1"/>
      <c r="AV48" s="1" t="s">
        <v>3178</v>
      </c>
    </row>
    <row r="49" spans="1:48" x14ac:dyDescent="0.25">
      <c r="A49" s="1" t="s">
        <v>2438</v>
      </c>
      <c r="B49" s="1" t="s">
        <v>2439</v>
      </c>
      <c r="C49" s="1" t="str">
        <f t="shared" si="0"/>
        <v>7823_2306080003_1_03006315</v>
      </c>
      <c r="D49" s="1" t="s">
        <v>2902</v>
      </c>
      <c r="E49" s="1" t="s">
        <v>3408</v>
      </c>
      <c r="F49" s="1">
        <f t="shared" si="1"/>
        <v>46</v>
      </c>
      <c r="G49" s="1" t="s">
        <v>42</v>
      </c>
      <c r="H49" s="1" t="s">
        <v>58</v>
      </c>
      <c r="I49" s="2"/>
      <c r="J49" s="2" t="s">
        <v>3165</v>
      </c>
      <c r="K49" s="2" t="s">
        <v>1129</v>
      </c>
      <c r="L49" s="2" t="s">
        <v>196</v>
      </c>
      <c r="M49" s="2" t="s">
        <v>152</v>
      </c>
      <c r="N49" s="2" t="s">
        <v>132</v>
      </c>
      <c r="O49" s="2" t="s">
        <v>370</v>
      </c>
      <c r="P49" s="2" t="s">
        <v>3204</v>
      </c>
      <c r="Q49" s="2" t="s">
        <v>590</v>
      </c>
      <c r="R49" s="1" t="s">
        <v>675</v>
      </c>
      <c r="S49" s="1"/>
      <c r="T49" s="1" t="s">
        <v>44</v>
      </c>
      <c r="U49" s="1" t="s">
        <v>971</v>
      </c>
      <c r="V49" s="1" t="s">
        <v>1199</v>
      </c>
      <c r="W49" s="2" t="s">
        <v>3621</v>
      </c>
      <c r="X49" s="1">
        <v>3</v>
      </c>
      <c r="Y49" s="1"/>
      <c r="Z49" s="1" t="s">
        <v>1560</v>
      </c>
      <c r="AA49" s="1" t="s">
        <v>1715</v>
      </c>
      <c r="AB49" s="2" t="s">
        <v>1715</v>
      </c>
      <c r="AC49" s="4">
        <v>43766</v>
      </c>
      <c r="AD49" s="1"/>
      <c r="AE49" s="1"/>
      <c r="AF49" s="4">
        <v>45107</v>
      </c>
      <c r="AG49" s="2"/>
      <c r="AH49" s="8"/>
      <c r="AI49" s="8"/>
      <c r="AJ49" s="9"/>
      <c r="AK49" s="8"/>
      <c r="AL49" s="9"/>
      <c r="AM49" s="8"/>
      <c r="AN49" s="9"/>
      <c r="AO49" s="8"/>
      <c r="AP49" s="9"/>
      <c r="AQ49" s="1"/>
      <c r="AR49" s="1"/>
      <c r="AS49" s="1"/>
      <c r="AT49" s="1"/>
      <c r="AU49" s="1"/>
      <c r="AV49" s="1" t="s">
        <v>3178</v>
      </c>
    </row>
    <row r="50" spans="1:48" x14ac:dyDescent="0.25">
      <c r="A50" s="1" t="s">
        <v>2440</v>
      </c>
      <c r="B50" s="1" t="s">
        <v>2441</v>
      </c>
      <c r="C50" s="1" t="str">
        <f t="shared" si="0"/>
        <v>7823_2306510001_1_18732902</v>
      </c>
      <c r="D50" s="1" t="s">
        <v>2902</v>
      </c>
      <c r="E50" s="1" t="s">
        <v>3409</v>
      </c>
      <c r="F50" s="1">
        <f t="shared" si="1"/>
        <v>47</v>
      </c>
      <c r="G50" s="1" t="s">
        <v>42</v>
      </c>
      <c r="H50" s="1" t="s">
        <v>58</v>
      </c>
      <c r="I50" s="2"/>
      <c r="J50" s="2" t="s">
        <v>3165</v>
      </c>
      <c r="K50" s="2" t="s">
        <v>1129</v>
      </c>
      <c r="L50" s="2" t="s">
        <v>196</v>
      </c>
      <c r="M50" s="2" t="s">
        <v>176</v>
      </c>
      <c r="N50" s="2" t="s">
        <v>132</v>
      </c>
      <c r="O50" s="2" t="s">
        <v>371</v>
      </c>
      <c r="P50" s="2" t="s">
        <v>3205</v>
      </c>
      <c r="Q50" s="2" t="s">
        <v>589</v>
      </c>
      <c r="R50" s="1" t="s">
        <v>676</v>
      </c>
      <c r="S50" s="1"/>
      <c r="T50" s="1" t="s">
        <v>44</v>
      </c>
      <c r="U50" s="1" t="s">
        <v>972</v>
      </c>
      <c r="V50" s="1" t="s">
        <v>1200</v>
      </c>
      <c r="W50" s="2"/>
      <c r="X50" s="1">
        <v>3</v>
      </c>
      <c r="Y50" s="1"/>
      <c r="Z50" s="1" t="s">
        <v>1557</v>
      </c>
      <c r="AA50" s="1" t="s">
        <v>1716</v>
      </c>
      <c r="AB50" s="2" t="s">
        <v>2995</v>
      </c>
      <c r="AC50" s="4">
        <v>41843</v>
      </c>
      <c r="AD50" s="1"/>
      <c r="AE50" s="1"/>
      <c r="AF50" s="4">
        <v>43555</v>
      </c>
      <c r="AG50" s="2"/>
      <c r="AH50" s="8"/>
      <c r="AI50" s="8"/>
      <c r="AJ50" s="9"/>
      <c r="AK50" s="8"/>
      <c r="AL50" s="9"/>
      <c r="AM50" s="8"/>
      <c r="AN50" s="9"/>
      <c r="AO50" s="8"/>
      <c r="AP50" s="9"/>
      <c r="AQ50" s="1"/>
      <c r="AR50" s="1"/>
      <c r="AS50" s="1"/>
      <c r="AT50" s="1"/>
      <c r="AU50" s="1"/>
      <c r="AV50" s="1" t="s">
        <v>3178</v>
      </c>
    </row>
    <row r="51" spans="1:48" x14ac:dyDescent="0.25">
      <c r="A51" s="1" t="s">
        <v>2442</v>
      </c>
      <c r="B51" s="1" t="s">
        <v>2443</v>
      </c>
      <c r="C51" s="1" t="str">
        <f t="shared" si="0"/>
        <v>7823_2306520001_1_05008080</v>
      </c>
      <c r="D51" s="1" t="s">
        <v>2902</v>
      </c>
      <c r="E51" s="1" t="s">
        <v>3410</v>
      </c>
      <c r="F51" s="1">
        <f t="shared" si="1"/>
        <v>48</v>
      </c>
      <c r="G51" s="1" t="s">
        <v>42</v>
      </c>
      <c r="H51" s="1" t="s">
        <v>58</v>
      </c>
      <c r="I51" s="2"/>
      <c r="J51" s="2" t="s">
        <v>3169</v>
      </c>
      <c r="K51" s="2" t="s">
        <v>1129</v>
      </c>
      <c r="L51" s="2" t="s">
        <v>197</v>
      </c>
      <c r="M51" s="2" t="s">
        <v>198</v>
      </c>
      <c r="N51" s="2" t="s">
        <v>132</v>
      </c>
      <c r="O51" s="2" t="s">
        <v>372</v>
      </c>
      <c r="P51" s="2" t="s">
        <v>3206</v>
      </c>
      <c r="Q51" s="2" t="s">
        <v>589</v>
      </c>
      <c r="R51" s="1" t="s">
        <v>677</v>
      </c>
      <c r="S51" s="1"/>
      <c r="T51" s="1" t="s">
        <v>44</v>
      </c>
      <c r="U51" s="1" t="s">
        <v>973</v>
      </c>
      <c r="V51" s="1" t="s">
        <v>1201</v>
      </c>
      <c r="W51" s="2"/>
      <c r="X51" s="1">
        <v>3</v>
      </c>
      <c r="Y51" s="1"/>
      <c r="Z51" s="1" t="s">
        <v>1560</v>
      </c>
      <c r="AA51" s="1" t="s">
        <v>1717</v>
      </c>
      <c r="AB51" s="2" t="s">
        <v>2996</v>
      </c>
      <c r="AC51" s="4">
        <v>40749</v>
      </c>
      <c r="AD51" s="1"/>
      <c r="AE51" s="1"/>
      <c r="AF51" s="4">
        <v>44286</v>
      </c>
      <c r="AG51" s="2"/>
      <c r="AH51" s="8"/>
      <c r="AI51" s="8"/>
      <c r="AJ51" s="9"/>
      <c r="AK51" s="8"/>
      <c r="AL51" s="9"/>
      <c r="AM51" s="8"/>
      <c r="AN51" s="9"/>
      <c r="AO51" s="8"/>
      <c r="AP51" s="9"/>
      <c r="AQ51" s="1"/>
      <c r="AR51" s="1"/>
      <c r="AS51" s="1"/>
      <c r="AT51" s="1"/>
      <c r="AU51" s="1"/>
      <c r="AV51" s="1" t="s">
        <v>3178</v>
      </c>
    </row>
    <row r="52" spans="1:48" x14ac:dyDescent="0.25">
      <c r="A52" s="1" t="s">
        <v>2444</v>
      </c>
      <c r="B52" s="1" t="s">
        <v>2445</v>
      </c>
      <c r="C52" s="1" t="str">
        <f t="shared" si="0"/>
        <v>7823_2306590002_1_005555613</v>
      </c>
      <c r="D52" s="1" t="s">
        <v>2902</v>
      </c>
      <c r="E52" s="1" t="s">
        <v>3411</v>
      </c>
      <c r="F52" s="1">
        <f t="shared" si="1"/>
        <v>49</v>
      </c>
      <c r="G52" s="1" t="s">
        <v>42</v>
      </c>
      <c r="H52" s="1" t="s">
        <v>58</v>
      </c>
      <c r="I52" s="2"/>
      <c r="J52" s="2" t="s">
        <v>3165</v>
      </c>
      <c r="K52" s="2" t="s">
        <v>1129</v>
      </c>
      <c r="L52" s="2" t="s">
        <v>194</v>
      </c>
      <c r="M52" s="2" t="s">
        <v>158</v>
      </c>
      <c r="N52" s="2" t="s">
        <v>132</v>
      </c>
      <c r="O52" s="2" t="s">
        <v>373</v>
      </c>
      <c r="P52" s="2" t="s">
        <v>3207</v>
      </c>
      <c r="Q52" s="2" t="s">
        <v>589</v>
      </c>
      <c r="R52" s="1" t="s">
        <v>678</v>
      </c>
      <c r="S52" s="1"/>
      <c r="T52" s="1" t="s">
        <v>44</v>
      </c>
      <c r="U52" s="1" t="s">
        <v>974</v>
      </c>
      <c r="V52" s="1" t="s">
        <v>1170</v>
      </c>
      <c r="W52" s="2" t="s">
        <v>1421</v>
      </c>
      <c r="X52" s="1">
        <v>3</v>
      </c>
      <c r="Y52" s="1"/>
      <c r="Z52" s="1" t="s">
        <v>1556</v>
      </c>
      <c r="AA52" s="1" t="s">
        <v>1718</v>
      </c>
      <c r="AB52" s="2"/>
      <c r="AC52" s="4">
        <v>41485</v>
      </c>
      <c r="AD52" s="1"/>
      <c r="AE52" s="1"/>
      <c r="AF52" s="4">
        <v>44286</v>
      </c>
      <c r="AG52" s="2"/>
      <c r="AH52" s="8"/>
      <c r="AI52" s="8"/>
      <c r="AJ52" s="9"/>
      <c r="AK52" s="8"/>
      <c r="AL52" s="9"/>
      <c r="AM52" s="8"/>
      <c r="AN52" s="9"/>
      <c r="AO52" s="8"/>
      <c r="AP52" s="9"/>
      <c r="AQ52" s="1"/>
      <c r="AR52" s="1"/>
      <c r="AS52" s="1"/>
      <c r="AT52" s="1"/>
      <c r="AU52" s="1"/>
      <c r="AV52" s="1" t="s">
        <v>3178</v>
      </c>
    </row>
    <row r="53" spans="1:48" x14ac:dyDescent="0.25">
      <c r="A53" s="1" t="s">
        <v>2446</v>
      </c>
      <c r="B53" s="1" t="s">
        <v>2447</v>
      </c>
      <c r="C53" s="1" t="str">
        <f t="shared" si="0"/>
        <v>7823_2307140001_1_13156724</v>
      </c>
      <c r="D53" s="1" t="s">
        <v>2902</v>
      </c>
      <c r="E53" s="1" t="s">
        <v>3412</v>
      </c>
      <c r="F53" s="1">
        <f t="shared" si="1"/>
        <v>50</v>
      </c>
      <c r="G53" s="1" t="s">
        <v>42</v>
      </c>
      <c r="H53" s="1" t="s">
        <v>58</v>
      </c>
      <c r="I53" s="2"/>
      <c r="J53" s="2" t="s">
        <v>3169</v>
      </c>
      <c r="K53" s="2" t="s">
        <v>1129</v>
      </c>
      <c r="L53" s="2" t="s">
        <v>197</v>
      </c>
      <c r="M53" s="2" t="s">
        <v>199</v>
      </c>
      <c r="N53" s="2" t="s">
        <v>132</v>
      </c>
      <c r="O53" s="2" t="s">
        <v>374</v>
      </c>
      <c r="P53" s="2" t="s">
        <v>3208</v>
      </c>
      <c r="Q53" s="2" t="s">
        <v>589</v>
      </c>
      <c r="R53" s="1" t="s">
        <v>679</v>
      </c>
      <c r="S53" s="1"/>
      <c r="T53" s="1" t="s">
        <v>44</v>
      </c>
      <c r="U53" s="1" t="s">
        <v>975</v>
      </c>
      <c r="V53" s="1" t="s">
        <v>1202</v>
      </c>
      <c r="W53" s="2" t="s">
        <v>1422</v>
      </c>
      <c r="X53" s="1">
        <v>1</v>
      </c>
      <c r="Y53" s="1"/>
      <c r="Z53" s="1" t="s">
        <v>1567</v>
      </c>
      <c r="AA53" s="1" t="s">
        <v>1719</v>
      </c>
      <c r="AB53" s="2"/>
      <c r="AC53" s="4">
        <v>41456</v>
      </c>
      <c r="AD53" s="1"/>
      <c r="AE53" s="1"/>
      <c r="AF53" s="4">
        <v>44196</v>
      </c>
      <c r="AG53" s="2"/>
      <c r="AH53" s="8"/>
      <c r="AI53" s="8"/>
      <c r="AJ53" s="9"/>
      <c r="AK53" s="8"/>
      <c r="AL53" s="9"/>
      <c r="AM53" s="8"/>
      <c r="AN53" s="9"/>
      <c r="AO53" s="8"/>
      <c r="AP53" s="9"/>
      <c r="AQ53" s="1"/>
      <c r="AR53" s="1"/>
      <c r="AS53" s="1"/>
      <c r="AT53" s="1"/>
      <c r="AU53" s="1"/>
      <c r="AV53" s="1" t="s">
        <v>3178</v>
      </c>
    </row>
    <row r="54" spans="1:48" x14ac:dyDescent="0.25">
      <c r="A54" s="1" t="s">
        <v>2448</v>
      </c>
      <c r="B54" s="1" t="s">
        <v>2449</v>
      </c>
      <c r="C54" s="1" t="str">
        <f t="shared" si="0"/>
        <v>7823_2307150001_1_11179044</v>
      </c>
      <c r="D54" s="1" t="s">
        <v>2902</v>
      </c>
      <c r="E54" s="1" t="s">
        <v>3413</v>
      </c>
      <c r="F54" s="1">
        <f t="shared" si="1"/>
        <v>51</v>
      </c>
      <c r="G54" s="1" t="s">
        <v>42</v>
      </c>
      <c r="H54" s="1" t="s">
        <v>58</v>
      </c>
      <c r="I54" s="2"/>
      <c r="J54" s="2" t="s">
        <v>3165</v>
      </c>
      <c r="K54" s="2" t="s">
        <v>1129</v>
      </c>
      <c r="L54" s="2" t="s">
        <v>196</v>
      </c>
      <c r="M54" s="2" t="s">
        <v>127</v>
      </c>
      <c r="N54" s="2" t="s">
        <v>132</v>
      </c>
      <c r="O54" s="2" t="s">
        <v>375</v>
      </c>
      <c r="P54" s="2" t="s">
        <v>3209</v>
      </c>
      <c r="Q54" s="2" t="s">
        <v>589</v>
      </c>
      <c r="R54" s="1" t="s">
        <v>680</v>
      </c>
      <c r="S54" s="1"/>
      <c r="T54" s="1" t="s">
        <v>44</v>
      </c>
      <c r="U54" s="1" t="s">
        <v>976</v>
      </c>
      <c r="V54" s="1" t="s">
        <v>1203</v>
      </c>
      <c r="W54" s="2"/>
      <c r="X54" s="1">
        <v>3</v>
      </c>
      <c r="Y54" s="1"/>
      <c r="Z54" s="1" t="s">
        <v>1568</v>
      </c>
      <c r="AA54" s="1" t="s">
        <v>1720</v>
      </c>
      <c r="AB54" s="2" t="s">
        <v>2978</v>
      </c>
      <c r="AC54" s="4">
        <v>41134</v>
      </c>
      <c r="AD54" s="1"/>
      <c r="AE54" s="1"/>
      <c r="AF54" s="4">
        <v>44561</v>
      </c>
      <c r="AG54" s="2"/>
      <c r="AH54" s="8"/>
      <c r="AI54" s="8"/>
      <c r="AJ54" s="9"/>
      <c r="AK54" s="8"/>
      <c r="AL54" s="9"/>
      <c r="AM54" s="8"/>
      <c r="AN54" s="9"/>
      <c r="AO54" s="8"/>
      <c r="AP54" s="9"/>
      <c r="AQ54" s="1"/>
      <c r="AR54" s="1"/>
      <c r="AS54" s="1"/>
      <c r="AT54" s="1"/>
      <c r="AU54" s="1"/>
      <c r="AV54" s="1" t="s">
        <v>3178</v>
      </c>
    </row>
    <row r="55" spans="1:48" x14ac:dyDescent="0.25">
      <c r="A55" s="1" t="s">
        <v>2450</v>
      </c>
      <c r="B55" s="1" t="s">
        <v>2451</v>
      </c>
      <c r="C55" s="1" t="str">
        <f t="shared" si="0"/>
        <v>7823_2307290001_1_03002391</v>
      </c>
      <c r="D55" s="1" t="s">
        <v>2902</v>
      </c>
      <c r="E55" s="1" t="s">
        <v>3414</v>
      </c>
      <c r="F55" s="1">
        <f t="shared" si="1"/>
        <v>52</v>
      </c>
      <c r="G55" s="1" t="s">
        <v>42</v>
      </c>
      <c r="H55" s="1" t="s">
        <v>58</v>
      </c>
      <c r="I55" s="2"/>
      <c r="J55" s="2" t="s">
        <v>3165</v>
      </c>
      <c r="K55" s="2" t="s">
        <v>1129</v>
      </c>
      <c r="L55" s="2" t="s">
        <v>195</v>
      </c>
      <c r="M55" s="2" t="s">
        <v>134</v>
      </c>
      <c r="N55" s="2" t="s">
        <v>132</v>
      </c>
      <c r="O55" s="2" t="s">
        <v>376</v>
      </c>
      <c r="P55" s="2" t="s">
        <v>3210</v>
      </c>
      <c r="Q55" s="2" t="s">
        <v>589</v>
      </c>
      <c r="R55" s="1" t="s">
        <v>681</v>
      </c>
      <c r="S55" s="1"/>
      <c r="T55" s="1" t="s">
        <v>44</v>
      </c>
      <c r="U55" s="1" t="s">
        <v>977</v>
      </c>
      <c r="V55" s="1" t="s">
        <v>46</v>
      </c>
      <c r="W55" s="2" t="s">
        <v>1423</v>
      </c>
      <c r="X55" s="1">
        <v>3</v>
      </c>
      <c r="Y55" s="1"/>
      <c r="Z55" s="1" t="s">
        <v>1560</v>
      </c>
      <c r="AA55" s="1" t="s">
        <v>1721</v>
      </c>
      <c r="AB55" s="2"/>
      <c r="AC55" s="4">
        <v>41187</v>
      </c>
      <c r="AD55" s="1"/>
      <c r="AE55" s="1"/>
      <c r="AF55" s="4">
        <v>44561</v>
      </c>
      <c r="AG55" s="2"/>
      <c r="AH55" s="8"/>
      <c r="AI55" s="8"/>
      <c r="AJ55" s="9"/>
      <c r="AK55" s="8"/>
      <c r="AL55" s="9"/>
      <c r="AM55" s="8"/>
      <c r="AN55" s="9"/>
      <c r="AO55" s="8"/>
      <c r="AP55" s="9"/>
      <c r="AQ55" s="1"/>
      <c r="AR55" s="1"/>
      <c r="AS55" s="1"/>
      <c r="AT55" s="1"/>
      <c r="AU55" s="1"/>
      <c r="AV55" s="1" t="s">
        <v>3178</v>
      </c>
    </row>
    <row r="56" spans="1:48" x14ac:dyDescent="0.25">
      <c r="A56" s="1" t="s">
        <v>2452</v>
      </c>
      <c r="B56" s="1" t="s">
        <v>2453</v>
      </c>
      <c r="C56" s="1" t="str">
        <f t="shared" si="0"/>
        <v>7823_2307380003_1_13109871</v>
      </c>
      <c r="D56" s="1" t="s">
        <v>2902</v>
      </c>
      <c r="E56" s="1" t="s">
        <v>3415</v>
      </c>
      <c r="F56" s="1">
        <f t="shared" si="1"/>
        <v>53</v>
      </c>
      <c r="G56" s="1" t="s">
        <v>42</v>
      </c>
      <c r="H56" s="1" t="s">
        <v>58</v>
      </c>
      <c r="I56" s="2"/>
      <c r="J56" s="2" t="s">
        <v>3165</v>
      </c>
      <c r="K56" s="2" t="s">
        <v>1129</v>
      </c>
      <c r="L56" s="2" t="s">
        <v>200</v>
      </c>
      <c r="M56" s="2" t="s">
        <v>115</v>
      </c>
      <c r="N56" s="2" t="s">
        <v>132</v>
      </c>
      <c r="O56" s="2" t="s">
        <v>377</v>
      </c>
      <c r="P56" s="2" t="s">
        <v>3211</v>
      </c>
      <c r="Q56" s="2" t="s">
        <v>589</v>
      </c>
      <c r="R56" s="1" t="s">
        <v>682</v>
      </c>
      <c r="S56" s="1"/>
      <c r="T56" s="1" t="s">
        <v>156</v>
      </c>
      <c r="U56" s="1" t="s">
        <v>978</v>
      </c>
      <c r="V56" s="1" t="s">
        <v>1204</v>
      </c>
      <c r="W56" s="2" t="s">
        <v>1424</v>
      </c>
      <c r="X56" s="1">
        <v>3</v>
      </c>
      <c r="Y56" s="1"/>
      <c r="Z56" s="1" t="s">
        <v>1569</v>
      </c>
      <c r="AA56" s="1" t="s">
        <v>1722</v>
      </c>
      <c r="AB56" s="2" t="s">
        <v>2997</v>
      </c>
      <c r="AC56" s="4">
        <v>43040</v>
      </c>
      <c r="AD56" s="1"/>
      <c r="AE56" s="1"/>
      <c r="AF56" s="4">
        <v>48760</v>
      </c>
      <c r="AG56" s="2" t="s">
        <v>1949</v>
      </c>
      <c r="AH56" s="8" t="s">
        <v>1958</v>
      </c>
      <c r="AI56" s="8" t="s">
        <v>2137</v>
      </c>
      <c r="AJ56" s="9">
        <v>45473</v>
      </c>
      <c r="AK56" s="8" t="s">
        <v>2138</v>
      </c>
      <c r="AL56" s="9">
        <v>45473</v>
      </c>
      <c r="AM56" s="8" t="s">
        <v>2139</v>
      </c>
      <c r="AN56" s="9">
        <v>45473</v>
      </c>
      <c r="AO56" s="8"/>
      <c r="AP56" s="9"/>
      <c r="AQ56" s="1"/>
      <c r="AR56" s="1"/>
      <c r="AS56" s="1"/>
      <c r="AT56" s="1"/>
      <c r="AU56" s="1"/>
      <c r="AV56" s="1" t="s">
        <v>3159</v>
      </c>
    </row>
    <row r="57" spans="1:48" x14ac:dyDescent="0.25">
      <c r="A57" s="1" t="s">
        <v>2454</v>
      </c>
      <c r="B57" s="1" t="s">
        <v>2455</v>
      </c>
      <c r="C57" s="1" t="str">
        <f t="shared" si="0"/>
        <v>7823_2307880003_1_033495109</v>
      </c>
      <c r="D57" s="1" t="s">
        <v>2902</v>
      </c>
      <c r="E57" s="1" t="s">
        <v>3416</v>
      </c>
      <c r="F57" s="1">
        <f t="shared" si="1"/>
        <v>54</v>
      </c>
      <c r="G57" s="1" t="s">
        <v>42</v>
      </c>
      <c r="H57" s="1" t="s">
        <v>58</v>
      </c>
      <c r="I57" s="2"/>
      <c r="J57" s="2" t="s">
        <v>3169</v>
      </c>
      <c r="K57" s="2" t="s">
        <v>1129</v>
      </c>
      <c r="L57" s="2" t="s">
        <v>197</v>
      </c>
      <c r="M57" s="2" t="s">
        <v>201</v>
      </c>
      <c r="N57" s="2" t="s">
        <v>132</v>
      </c>
      <c r="O57" s="2" t="s">
        <v>378</v>
      </c>
      <c r="P57" s="2" t="s">
        <v>3212</v>
      </c>
      <c r="Q57" s="2" t="s">
        <v>590</v>
      </c>
      <c r="R57" s="1" t="s">
        <v>683</v>
      </c>
      <c r="S57" s="1"/>
      <c r="T57" s="1" t="s">
        <v>44</v>
      </c>
      <c r="U57" s="1" t="s">
        <v>979</v>
      </c>
      <c r="V57" s="1" t="s">
        <v>1170</v>
      </c>
      <c r="W57" s="2"/>
      <c r="X57" s="1">
        <v>3</v>
      </c>
      <c r="Y57" s="1"/>
      <c r="Z57" s="1" t="s">
        <v>1556</v>
      </c>
      <c r="AA57" s="1" t="s">
        <v>1723</v>
      </c>
      <c r="AB57" s="2"/>
      <c r="AC57" s="4">
        <v>40162</v>
      </c>
      <c r="AD57" s="1"/>
      <c r="AE57" s="1"/>
      <c r="AF57" s="4">
        <v>43008</v>
      </c>
      <c r="AG57" s="2"/>
      <c r="AH57" s="8"/>
      <c r="AI57" s="8"/>
      <c r="AJ57" s="9"/>
      <c r="AK57" s="8"/>
      <c r="AL57" s="9"/>
      <c r="AM57" s="8"/>
      <c r="AN57" s="9"/>
      <c r="AO57" s="8"/>
      <c r="AP57" s="9"/>
      <c r="AQ57" s="1"/>
      <c r="AR57" s="1"/>
      <c r="AS57" s="1"/>
      <c r="AT57" s="1"/>
      <c r="AU57" s="1"/>
      <c r="AV57" s="1" t="s">
        <v>3178</v>
      </c>
    </row>
    <row r="58" spans="1:48" x14ac:dyDescent="0.25">
      <c r="A58" s="1" t="s">
        <v>2456</v>
      </c>
      <c r="B58" s="1" t="s">
        <v>2457</v>
      </c>
      <c r="C58" s="1" t="str">
        <f t="shared" si="0"/>
        <v>7823_2308510001_1_03004184</v>
      </c>
      <c r="D58" s="1" t="s">
        <v>2902</v>
      </c>
      <c r="E58" s="1" t="s">
        <v>3417</v>
      </c>
      <c r="F58" s="1">
        <f t="shared" si="1"/>
        <v>55</v>
      </c>
      <c r="G58" s="1" t="s">
        <v>42</v>
      </c>
      <c r="H58" s="1" t="s">
        <v>58</v>
      </c>
      <c r="I58" s="2"/>
      <c r="J58" s="2" t="s">
        <v>3165</v>
      </c>
      <c r="K58" s="2" t="s">
        <v>1129</v>
      </c>
      <c r="L58" s="2" t="s">
        <v>202</v>
      </c>
      <c r="M58" s="2" t="s">
        <v>107</v>
      </c>
      <c r="N58" s="2" t="s">
        <v>132</v>
      </c>
      <c r="O58" s="2" t="s">
        <v>379</v>
      </c>
      <c r="P58" s="2" t="s">
        <v>3213</v>
      </c>
      <c r="Q58" s="2" t="s">
        <v>590</v>
      </c>
      <c r="R58" s="1" t="s">
        <v>684</v>
      </c>
      <c r="S58" s="1"/>
      <c r="T58" s="1" t="s">
        <v>44</v>
      </c>
      <c r="U58" s="1" t="s">
        <v>980</v>
      </c>
      <c r="V58" s="1" t="s">
        <v>1170</v>
      </c>
      <c r="W58" s="2" t="s">
        <v>1425</v>
      </c>
      <c r="X58" s="1">
        <v>3</v>
      </c>
      <c r="Y58" s="1"/>
      <c r="Z58" s="1" t="s">
        <v>1560</v>
      </c>
      <c r="AA58" s="1" t="s">
        <v>1724</v>
      </c>
      <c r="AB58" s="2"/>
      <c r="AC58" s="4">
        <v>40669</v>
      </c>
      <c r="AD58" s="1"/>
      <c r="AE58" s="1"/>
      <c r="AF58" s="4">
        <v>44286</v>
      </c>
      <c r="AG58" s="2"/>
      <c r="AH58" s="8"/>
      <c r="AI58" s="8"/>
      <c r="AJ58" s="9"/>
      <c r="AK58" s="8"/>
      <c r="AL58" s="9"/>
      <c r="AM58" s="8"/>
      <c r="AN58" s="9"/>
      <c r="AO58" s="8"/>
      <c r="AP58" s="9"/>
      <c r="AQ58" s="1"/>
      <c r="AR58" s="1"/>
      <c r="AS58" s="1"/>
      <c r="AT58" s="1"/>
      <c r="AU58" s="1"/>
      <c r="AV58" s="1" t="s">
        <v>3178</v>
      </c>
    </row>
    <row r="59" spans="1:48" x14ac:dyDescent="0.25">
      <c r="A59" s="1" t="s">
        <v>2458</v>
      </c>
      <c r="B59" s="1" t="s">
        <v>2459</v>
      </c>
      <c r="C59" s="1" t="str">
        <f t="shared" si="0"/>
        <v>7823_2308550001_1_12012831</v>
      </c>
      <c r="D59" s="1" t="s">
        <v>2902</v>
      </c>
      <c r="E59" s="1" t="s">
        <v>3418</v>
      </c>
      <c r="F59" s="1">
        <f t="shared" si="1"/>
        <v>56</v>
      </c>
      <c r="G59" s="1" t="s">
        <v>42</v>
      </c>
      <c r="H59" s="1" t="s">
        <v>58</v>
      </c>
      <c r="I59" s="2"/>
      <c r="J59" s="2" t="s">
        <v>3165</v>
      </c>
      <c r="K59" s="2" t="s">
        <v>1129</v>
      </c>
      <c r="L59" s="2" t="s">
        <v>203</v>
      </c>
      <c r="M59" s="2" t="s">
        <v>204</v>
      </c>
      <c r="N59" s="2" t="s">
        <v>132</v>
      </c>
      <c r="O59" s="2" t="s">
        <v>380</v>
      </c>
      <c r="P59" s="2" t="s">
        <v>3214</v>
      </c>
      <c r="Q59" s="2" t="s">
        <v>590</v>
      </c>
      <c r="R59" s="1" t="s">
        <v>685</v>
      </c>
      <c r="S59" s="1"/>
      <c r="T59" s="1" t="s">
        <v>44</v>
      </c>
      <c r="U59" s="1" t="s">
        <v>981</v>
      </c>
      <c r="V59" s="1" t="s">
        <v>1170</v>
      </c>
      <c r="W59" s="2"/>
      <c r="X59" s="1">
        <v>3</v>
      </c>
      <c r="Y59" s="1"/>
      <c r="Z59" s="1" t="s">
        <v>1560</v>
      </c>
      <c r="AA59" s="1" t="s">
        <v>1725</v>
      </c>
      <c r="AB59" s="2"/>
      <c r="AC59" s="4">
        <v>40470</v>
      </c>
      <c r="AD59" s="1"/>
      <c r="AE59" s="1"/>
      <c r="AF59" s="4">
        <v>44012</v>
      </c>
      <c r="AG59" s="2"/>
      <c r="AH59" s="8"/>
      <c r="AI59" s="8"/>
      <c r="AJ59" s="9"/>
      <c r="AK59" s="8"/>
      <c r="AL59" s="9"/>
      <c r="AM59" s="8"/>
      <c r="AN59" s="9"/>
      <c r="AO59" s="8"/>
      <c r="AP59" s="9"/>
      <c r="AQ59" s="1"/>
      <c r="AR59" s="1"/>
      <c r="AS59" s="1"/>
      <c r="AT59" s="1"/>
      <c r="AU59" s="1"/>
      <c r="AV59" s="1" t="s">
        <v>3178</v>
      </c>
    </row>
    <row r="60" spans="1:48" x14ac:dyDescent="0.25">
      <c r="A60" s="1" t="s">
        <v>2460</v>
      </c>
      <c r="B60" s="1" t="s">
        <v>2461</v>
      </c>
      <c r="C60" s="1" t="str">
        <f t="shared" si="0"/>
        <v>7823_2308600001_1_13522964</v>
      </c>
      <c r="D60" s="1" t="s">
        <v>2902</v>
      </c>
      <c r="E60" s="1" t="s">
        <v>3419</v>
      </c>
      <c r="F60" s="1">
        <f t="shared" si="1"/>
        <v>57</v>
      </c>
      <c r="G60" s="1" t="s">
        <v>42</v>
      </c>
      <c r="H60" s="1" t="s">
        <v>58</v>
      </c>
      <c r="I60" s="2"/>
      <c r="J60" s="2" t="s">
        <v>3165</v>
      </c>
      <c r="K60" s="2" t="s">
        <v>1129</v>
      </c>
      <c r="L60" s="2" t="s">
        <v>205</v>
      </c>
      <c r="M60" s="2" t="s">
        <v>107</v>
      </c>
      <c r="N60" s="2" t="s">
        <v>132</v>
      </c>
      <c r="O60" s="2" t="s">
        <v>381</v>
      </c>
      <c r="P60" s="2" t="s">
        <v>3215</v>
      </c>
      <c r="Q60" s="2" t="s">
        <v>589</v>
      </c>
      <c r="R60" s="1" t="s">
        <v>686</v>
      </c>
      <c r="S60" s="1"/>
      <c r="T60" s="1" t="s">
        <v>44</v>
      </c>
      <c r="U60" s="1" t="s">
        <v>982</v>
      </c>
      <c r="V60" s="1" t="s">
        <v>1205</v>
      </c>
      <c r="W60" s="2"/>
      <c r="X60" s="1">
        <v>1</v>
      </c>
      <c r="Y60" s="1"/>
      <c r="Z60" s="1" t="s">
        <v>1548</v>
      </c>
      <c r="AA60" s="1" t="s">
        <v>1726</v>
      </c>
      <c r="AB60" s="2" t="s">
        <v>2998</v>
      </c>
      <c r="AC60" s="4">
        <v>41767</v>
      </c>
      <c r="AD60" s="1"/>
      <c r="AE60" s="1"/>
      <c r="AF60" s="4">
        <v>45291</v>
      </c>
      <c r="AG60" s="2"/>
      <c r="AH60" s="8"/>
      <c r="AI60" s="8"/>
      <c r="AJ60" s="9"/>
      <c r="AK60" s="8"/>
      <c r="AL60" s="9"/>
      <c r="AM60" s="8"/>
      <c r="AN60" s="9"/>
      <c r="AO60" s="8"/>
      <c r="AP60" s="9"/>
      <c r="AQ60" s="1"/>
      <c r="AR60" s="1"/>
      <c r="AS60" s="1"/>
      <c r="AT60" s="1"/>
      <c r="AU60" s="1"/>
      <c r="AV60" s="1" t="s">
        <v>3178</v>
      </c>
    </row>
    <row r="61" spans="1:48" x14ac:dyDescent="0.25">
      <c r="A61" s="1" t="s">
        <v>2462</v>
      </c>
      <c r="B61" s="1" t="s">
        <v>2463</v>
      </c>
      <c r="C61" s="1" t="str">
        <f t="shared" si="0"/>
        <v>7823_2308670001_1_10007016</v>
      </c>
      <c r="D61" s="1" t="s">
        <v>2902</v>
      </c>
      <c r="E61" s="1" t="s">
        <v>3420</v>
      </c>
      <c r="F61" s="1">
        <f t="shared" si="1"/>
        <v>58</v>
      </c>
      <c r="G61" s="1" t="s">
        <v>42</v>
      </c>
      <c r="H61" s="1" t="s">
        <v>58</v>
      </c>
      <c r="I61" s="2"/>
      <c r="J61" s="2" t="s">
        <v>3165</v>
      </c>
      <c r="K61" s="2" t="s">
        <v>1129</v>
      </c>
      <c r="L61" s="2" t="s">
        <v>206</v>
      </c>
      <c r="M61" s="2" t="s">
        <v>126</v>
      </c>
      <c r="N61" s="2" t="s">
        <v>132</v>
      </c>
      <c r="O61" s="2" t="s">
        <v>382</v>
      </c>
      <c r="P61" s="2" t="s">
        <v>3216</v>
      </c>
      <c r="Q61" s="2" t="s">
        <v>589</v>
      </c>
      <c r="R61" s="1" t="s">
        <v>687</v>
      </c>
      <c r="S61" s="1"/>
      <c r="T61" s="1" t="s">
        <v>44</v>
      </c>
      <c r="U61" s="1" t="s">
        <v>983</v>
      </c>
      <c r="V61" s="1" t="s">
        <v>46</v>
      </c>
      <c r="W61" s="2"/>
      <c r="X61" s="1">
        <v>3</v>
      </c>
      <c r="Y61" s="1"/>
      <c r="Z61" s="1" t="s">
        <v>1560</v>
      </c>
      <c r="AA61" s="1" t="s">
        <v>1727</v>
      </c>
      <c r="AB61" s="2"/>
      <c r="AC61" s="4">
        <v>41668</v>
      </c>
      <c r="AD61" s="1"/>
      <c r="AE61" s="1"/>
      <c r="AF61" s="4">
        <v>45291</v>
      </c>
      <c r="AG61" s="2"/>
      <c r="AH61" s="8"/>
      <c r="AI61" s="8"/>
      <c r="AJ61" s="9"/>
      <c r="AK61" s="8"/>
      <c r="AL61" s="9"/>
      <c r="AM61" s="8"/>
      <c r="AN61" s="9"/>
      <c r="AO61" s="8"/>
      <c r="AP61" s="9"/>
      <c r="AQ61" s="1"/>
      <c r="AR61" s="1"/>
      <c r="AS61" s="1"/>
      <c r="AT61" s="1"/>
      <c r="AU61" s="1"/>
      <c r="AV61" s="1" t="s">
        <v>3178</v>
      </c>
    </row>
    <row r="62" spans="1:48" x14ac:dyDescent="0.25">
      <c r="A62" s="1" t="s">
        <v>2464</v>
      </c>
      <c r="B62" s="1" t="s">
        <v>2465</v>
      </c>
      <c r="C62" s="1" t="str">
        <f t="shared" si="0"/>
        <v>7823_2308750001_1_13163760</v>
      </c>
      <c r="D62" s="1" t="s">
        <v>2902</v>
      </c>
      <c r="E62" s="1" t="s">
        <v>3421</v>
      </c>
      <c r="F62" s="1">
        <f t="shared" si="1"/>
        <v>59</v>
      </c>
      <c r="G62" s="1" t="s">
        <v>42</v>
      </c>
      <c r="H62" s="1" t="s">
        <v>58</v>
      </c>
      <c r="I62" s="2"/>
      <c r="J62" s="2" t="s">
        <v>3165</v>
      </c>
      <c r="K62" s="2" t="s">
        <v>1129</v>
      </c>
      <c r="L62" s="2" t="s">
        <v>207</v>
      </c>
      <c r="M62" s="2" t="s">
        <v>131</v>
      </c>
      <c r="N62" s="2" t="s">
        <v>132</v>
      </c>
      <c r="O62" s="2" t="s">
        <v>383</v>
      </c>
      <c r="P62" s="2" t="s">
        <v>3217</v>
      </c>
      <c r="Q62" s="2" t="s">
        <v>589</v>
      </c>
      <c r="R62" s="1" t="s">
        <v>688</v>
      </c>
      <c r="S62" s="1"/>
      <c r="T62" s="1" t="s">
        <v>44</v>
      </c>
      <c r="U62" s="1" t="s">
        <v>984</v>
      </c>
      <c r="V62" s="1" t="s">
        <v>46</v>
      </c>
      <c r="W62" s="2"/>
      <c r="X62" s="1">
        <v>3</v>
      </c>
      <c r="Y62" s="1"/>
      <c r="Z62" s="1" t="s">
        <v>1551</v>
      </c>
      <c r="AA62" s="1" t="s">
        <v>1728</v>
      </c>
      <c r="AB62" s="2"/>
      <c r="AC62" s="4">
        <v>41557</v>
      </c>
      <c r="AD62" s="1"/>
      <c r="AE62" s="1"/>
      <c r="AF62" s="4">
        <v>43100</v>
      </c>
      <c r="AG62" s="2"/>
      <c r="AH62" s="8"/>
      <c r="AI62" s="8"/>
      <c r="AJ62" s="9"/>
      <c r="AK62" s="8"/>
      <c r="AL62" s="9"/>
      <c r="AM62" s="8"/>
      <c r="AN62" s="9"/>
      <c r="AO62" s="8"/>
      <c r="AP62" s="9"/>
      <c r="AQ62" s="1"/>
      <c r="AR62" s="1"/>
      <c r="AS62" s="1"/>
      <c r="AT62" s="1"/>
      <c r="AU62" s="1"/>
      <c r="AV62" s="1" t="s">
        <v>3178</v>
      </c>
    </row>
    <row r="63" spans="1:48" x14ac:dyDescent="0.25">
      <c r="A63" s="1" t="s">
        <v>2466</v>
      </c>
      <c r="B63" s="1" t="s">
        <v>2467</v>
      </c>
      <c r="C63" s="1" t="str">
        <f t="shared" ref="C63:C125" si="2">CONCATENATE(B63,"_",AA63)</f>
        <v>7823_2308920002_1_72003213</v>
      </c>
      <c r="D63" s="1" t="s">
        <v>2902</v>
      </c>
      <c r="E63" s="1" t="s">
        <v>3422</v>
      </c>
      <c r="F63" s="1">
        <f t="shared" si="1"/>
        <v>60</v>
      </c>
      <c r="G63" s="1" t="s">
        <v>42</v>
      </c>
      <c r="H63" s="1" t="s">
        <v>58</v>
      </c>
      <c r="I63" s="2"/>
      <c r="J63" s="2" t="s">
        <v>3165</v>
      </c>
      <c r="K63" s="2" t="s">
        <v>1129</v>
      </c>
      <c r="L63" s="2" t="s">
        <v>196</v>
      </c>
      <c r="M63" s="2" t="s">
        <v>208</v>
      </c>
      <c r="N63" s="2" t="s">
        <v>132</v>
      </c>
      <c r="O63" s="2" t="s">
        <v>384</v>
      </c>
      <c r="P63" s="2" t="s">
        <v>3218</v>
      </c>
      <c r="Q63" s="2" t="s">
        <v>590</v>
      </c>
      <c r="R63" s="1" t="s">
        <v>689</v>
      </c>
      <c r="S63" s="1"/>
      <c r="T63" s="1" t="s">
        <v>44</v>
      </c>
      <c r="U63" s="1" t="s">
        <v>985</v>
      </c>
      <c r="V63" s="1" t="s">
        <v>1206</v>
      </c>
      <c r="W63" s="2" t="s">
        <v>1426</v>
      </c>
      <c r="X63" s="1">
        <v>3</v>
      </c>
      <c r="Y63" s="1"/>
      <c r="Z63" s="1" t="s">
        <v>1571</v>
      </c>
      <c r="AA63" s="1" t="s">
        <v>1729</v>
      </c>
      <c r="AB63" s="2"/>
      <c r="AC63" s="4">
        <v>40081</v>
      </c>
      <c r="AD63" s="1"/>
      <c r="AE63" s="1"/>
      <c r="AF63" s="4">
        <v>45565</v>
      </c>
      <c r="AG63" s="2"/>
      <c r="AH63" s="8"/>
      <c r="AI63" s="8"/>
      <c r="AJ63" s="9"/>
      <c r="AK63" s="8"/>
      <c r="AL63" s="9"/>
      <c r="AM63" s="8"/>
      <c r="AN63" s="9"/>
      <c r="AO63" s="8"/>
      <c r="AP63" s="9"/>
      <c r="AQ63" s="1"/>
      <c r="AR63" s="1"/>
      <c r="AS63" s="1"/>
      <c r="AT63" s="1"/>
      <c r="AU63" s="1"/>
      <c r="AV63" s="1" t="s">
        <v>3159</v>
      </c>
    </row>
    <row r="64" spans="1:48" x14ac:dyDescent="0.25">
      <c r="A64" s="1" t="s">
        <v>2468</v>
      </c>
      <c r="B64" s="1" t="s">
        <v>2469</v>
      </c>
      <c r="C64" s="1" t="str">
        <f t="shared" si="2"/>
        <v>7823_2308970001_1_14643368</v>
      </c>
      <c r="D64" s="1" t="s">
        <v>2902</v>
      </c>
      <c r="E64" s="1" t="s">
        <v>3423</v>
      </c>
      <c r="F64" s="1">
        <f t="shared" si="1"/>
        <v>61</v>
      </c>
      <c r="G64" s="1" t="s">
        <v>42</v>
      </c>
      <c r="H64" s="1" t="s">
        <v>58</v>
      </c>
      <c r="I64" s="2"/>
      <c r="J64" s="2" t="s">
        <v>3165</v>
      </c>
      <c r="K64" s="2" t="s">
        <v>1129</v>
      </c>
      <c r="L64" s="2" t="s">
        <v>209</v>
      </c>
      <c r="M64" s="2" t="s">
        <v>127</v>
      </c>
      <c r="N64" s="2" t="s">
        <v>132</v>
      </c>
      <c r="O64" s="2" t="s">
        <v>385</v>
      </c>
      <c r="P64" s="2" t="s">
        <v>3219</v>
      </c>
      <c r="Q64" s="2" t="s">
        <v>589</v>
      </c>
      <c r="R64" s="1" t="s">
        <v>690</v>
      </c>
      <c r="S64" s="1"/>
      <c r="T64" s="1" t="s">
        <v>44</v>
      </c>
      <c r="U64" s="1" t="s">
        <v>986</v>
      </c>
      <c r="V64" s="1" t="s">
        <v>1170</v>
      </c>
      <c r="W64" s="2" t="s">
        <v>1427</v>
      </c>
      <c r="X64" s="1">
        <v>1</v>
      </c>
      <c r="Y64" s="1"/>
      <c r="Z64" s="1" t="s">
        <v>1570</v>
      </c>
      <c r="AA64" s="1" t="s">
        <v>1730</v>
      </c>
      <c r="AB64" s="2"/>
      <c r="AC64" s="4">
        <v>41543</v>
      </c>
      <c r="AD64" s="1"/>
      <c r="AE64" s="1"/>
      <c r="AF64" s="4">
        <v>44286</v>
      </c>
      <c r="AG64" s="2"/>
      <c r="AH64" s="8"/>
      <c r="AI64" s="8"/>
      <c r="AJ64" s="9"/>
      <c r="AK64" s="8"/>
      <c r="AL64" s="9"/>
      <c r="AM64" s="8"/>
      <c r="AN64" s="9"/>
      <c r="AO64" s="8"/>
      <c r="AP64" s="9"/>
      <c r="AQ64" s="1"/>
      <c r="AR64" s="1"/>
      <c r="AS64" s="1"/>
      <c r="AT64" s="1"/>
      <c r="AU64" s="1"/>
      <c r="AV64" s="1" t="s">
        <v>3178</v>
      </c>
    </row>
    <row r="65" spans="1:48" x14ac:dyDescent="0.25">
      <c r="A65" s="1" t="s">
        <v>2470</v>
      </c>
      <c r="B65" s="1" t="s">
        <v>2471</v>
      </c>
      <c r="C65" s="1" t="str">
        <f t="shared" si="2"/>
        <v>7823_2309430001_1_007102313</v>
      </c>
      <c r="D65" s="1" t="s">
        <v>2902</v>
      </c>
      <c r="E65" s="1" t="s">
        <v>3424</v>
      </c>
      <c r="F65" s="1">
        <f t="shared" si="1"/>
        <v>62</v>
      </c>
      <c r="G65" s="1" t="s">
        <v>42</v>
      </c>
      <c r="H65" s="1" t="s">
        <v>58</v>
      </c>
      <c r="I65" s="2"/>
      <c r="J65" s="2" t="s">
        <v>3165</v>
      </c>
      <c r="K65" s="2" t="s">
        <v>1129</v>
      </c>
      <c r="L65" s="2" t="s">
        <v>195</v>
      </c>
      <c r="M65" s="2" t="s">
        <v>134</v>
      </c>
      <c r="N65" s="2" t="s">
        <v>132</v>
      </c>
      <c r="O65" s="2" t="s">
        <v>386</v>
      </c>
      <c r="P65" s="2" t="s">
        <v>3220</v>
      </c>
      <c r="Q65" s="2" t="s">
        <v>589</v>
      </c>
      <c r="R65" s="1" t="s">
        <v>691</v>
      </c>
      <c r="S65" s="1"/>
      <c r="T65" s="1" t="s">
        <v>44</v>
      </c>
      <c r="U65" s="1" t="s">
        <v>987</v>
      </c>
      <c r="V65" s="1" t="s">
        <v>1197</v>
      </c>
      <c r="W65" s="2" t="s">
        <v>1428</v>
      </c>
      <c r="X65" s="1">
        <v>3</v>
      </c>
      <c r="Y65" s="1"/>
      <c r="Z65" s="1" t="s">
        <v>1556</v>
      </c>
      <c r="AA65" s="1" t="s">
        <v>1731</v>
      </c>
      <c r="AB65" s="2"/>
      <c r="AC65" s="4">
        <v>41613</v>
      </c>
      <c r="AD65" s="1"/>
      <c r="AE65" s="1"/>
      <c r="AF65" s="4">
        <v>44286</v>
      </c>
      <c r="AG65" s="2"/>
      <c r="AH65" s="8"/>
      <c r="AI65" s="8"/>
      <c r="AJ65" s="9"/>
      <c r="AK65" s="8"/>
      <c r="AL65" s="9"/>
      <c r="AM65" s="8"/>
      <c r="AN65" s="9"/>
      <c r="AO65" s="8"/>
      <c r="AP65" s="9"/>
      <c r="AQ65" s="1"/>
      <c r="AR65" s="1"/>
      <c r="AS65" s="1"/>
      <c r="AT65" s="1"/>
      <c r="AU65" s="1"/>
      <c r="AV65" s="1" t="s">
        <v>3178</v>
      </c>
    </row>
    <row r="66" spans="1:48" x14ac:dyDescent="0.25">
      <c r="A66" s="1" t="s">
        <v>2472</v>
      </c>
      <c r="B66" s="1" t="s">
        <v>2473</v>
      </c>
      <c r="C66" s="1" t="str">
        <f t="shared" si="2"/>
        <v>7823_2309480001_1_0029936</v>
      </c>
      <c r="D66" s="1" t="s">
        <v>2902</v>
      </c>
      <c r="E66" s="1" t="s">
        <v>3425</v>
      </c>
      <c r="F66" s="1">
        <f t="shared" si="1"/>
        <v>63</v>
      </c>
      <c r="G66" s="1" t="s">
        <v>42</v>
      </c>
      <c r="H66" s="1" t="s">
        <v>58</v>
      </c>
      <c r="I66" s="2"/>
      <c r="J66" s="2" t="s">
        <v>3165</v>
      </c>
      <c r="K66" s="2" t="s">
        <v>1129</v>
      </c>
      <c r="L66" s="2" t="s">
        <v>196</v>
      </c>
      <c r="M66" s="2" t="s">
        <v>174</v>
      </c>
      <c r="N66" s="2" t="s">
        <v>132</v>
      </c>
      <c r="O66" s="2" t="s">
        <v>387</v>
      </c>
      <c r="P66" s="2" t="s">
        <v>3221</v>
      </c>
      <c r="Q66" s="2" t="s">
        <v>589</v>
      </c>
      <c r="R66" s="1" t="s">
        <v>692</v>
      </c>
      <c r="S66" s="1"/>
      <c r="T66" s="1" t="s">
        <v>44</v>
      </c>
      <c r="U66" s="1" t="s">
        <v>988</v>
      </c>
      <c r="V66" s="1" t="s">
        <v>1207</v>
      </c>
      <c r="W66" s="2"/>
      <c r="X66" s="1">
        <v>1</v>
      </c>
      <c r="Y66" s="1"/>
      <c r="Z66" s="1" t="s">
        <v>1531</v>
      </c>
      <c r="AA66" s="1" t="s">
        <v>1732</v>
      </c>
      <c r="AB66" s="2"/>
      <c r="AC66" s="4">
        <v>38751</v>
      </c>
      <c r="AD66" s="1"/>
      <c r="AE66" s="1"/>
      <c r="AF66" s="4">
        <v>44561</v>
      </c>
      <c r="AG66" s="2"/>
      <c r="AH66" s="8"/>
      <c r="AI66" s="8"/>
      <c r="AJ66" s="9"/>
      <c r="AK66" s="8"/>
      <c r="AL66" s="9"/>
      <c r="AM66" s="8"/>
      <c r="AN66" s="9"/>
      <c r="AO66" s="8"/>
      <c r="AP66" s="9"/>
      <c r="AQ66" s="1"/>
      <c r="AR66" s="1"/>
      <c r="AS66" s="1"/>
      <c r="AT66" s="1"/>
      <c r="AU66" s="1"/>
      <c r="AV66" s="1" t="s">
        <v>3178</v>
      </c>
    </row>
    <row r="67" spans="1:48" x14ac:dyDescent="0.25">
      <c r="A67" s="1" t="s">
        <v>2474</v>
      </c>
      <c r="B67" s="1" t="s">
        <v>2475</v>
      </c>
      <c r="C67" s="1" t="str">
        <f t="shared" si="2"/>
        <v>7823_2309540001_1_032102507</v>
      </c>
      <c r="D67" s="1" t="s">
        <v>2902</v>
      </c>
      <c r="E67" s="1" t="s">
        <v>3426</v>
      </c>
      <c r="F67" s="1">
        <f t="shared" si="1"/>
        <v>64</v>
      </c>
      <c r="G67" s="1" t="s">
        <v>42</v>
      </c>
      <c r="H67" s="1" t="s">
        <v>58</v>
      </c>
      <c r="I67" s="2"/>
      <c r="J67" s="2" t="s">
        <v>3165</v>
      </c>
      <c r="K67" s="2" t="s">
        <v>1129</v>
      </c>
      <c r="L67" s="2" t="s">
        <v>209</v>
      </c>
      <c r="M67" s="2" t="s">
        <v>127</v>
      </c>
      <c r="N67" s="2" t="s">
        <v>132</v>
      </c>
      <c r="O67" s="2" t="s">
        <v>388</v>
      </c>
      <c r="P67" s="2" t="s">
        <v>3219</v>
      </c>
      <c r="Q67" s="2" t="s">
        <v>589</v>
      </c>
      <c r="R67" s="1" t="s">
        <v>693</v>
      </c>
      <c r="S67" s="1"/>
      <c r="T67" s="1" t="s">
        <v>119</v>
      </c>
      <c r="U67" s="1" t="s">
        <v>989</v>
      </c>
      <c r="V67" s="1" t="s">
        <v>1208</v>
      </c>
      <c r="W67" s="2" t="s">
        <v>1429</v>
      </c>
      <c r="X67" s="1">
        <v>3</v>
      </c>
      <c r="Y67" s="1"/>
      <c r="Z67" s="1" t="s">
        <v>1541</v>
      </c>
      <c r="AA67" s="1" t="s">
        <v>1733</v>
      </c>
      <c r="AB67" s="2" t="s">
        <v>2999</v>
      </c>
      <c r="AC67" s="4">
        <v>42473</v>
      </c>
      <c r="AD67" s="1"/>
      <c r="AE67" s="1"/>
      <c r="AF67" s="4">
        <v>45382</v>
      </c>
      <c r="AG67" s="2" t="s">
        <v>1951</v>
      </c>
      <c r="AH67" s="8" t="s">
        <v>1958</v>
      </c>
      <c r="AI67" s="8" t="s">
        <v>2140</v>
      </c>
      <c r="AJ67" s="9">
        <v>45107</v>
      </c>
      <c r="AK67" s="8" t="s">
        <v>2141</v>
      </c>
      <c r="AL67" s="9">
        <v>45107</v>
      </c>
      <c r="AM67" s="8" t="s">
        <v>2142</v>
      </c>
      <c r="AN67" s="9">
        <v>45107</v>
      </c>
      <c r="AO67" s="8"/>
      <c r="AP67" s="9"/>
      <c r="AQ67" s="1"/>
      <c r="AR67" s="1"/>
      <c r="AS67" s="1"/>
      <c r="AT67" s="1"/>
      <c r="AU67" s="1"/>
      <c r="AV67" s="1" t="s">
        <v>3178</v>
      </c>
    </row>
    <row r="68" spans="1:48" x14ac:dyDescent="0.25">
      <c r="A68" s="1" t="s">
        <v>2474</v>
      </c>
      <c r="B68" s="1" t="s">
        <v>2476</v>
      </c>
      <c r="C68" s="1" t="str">
        <f t="shared" si="2"/>
        <v>7823_2309540001_2_031850907</v>
      </c>
      <c r="D68" s="1" t="s">
        <v>2902</v>
      </c>
      <c r="E68" s="1" t="s">
        <v>3426</v>
      </c>
      <c r="F68" s="1">
        <f t="shared" si="1"/>
        <v>65</v>
      </c>
      <c r="G68" s="1" t="s">
        <v>42</v>
      </c>
      <c r="H68" s="1" t="s">
        <v>58</v>
      </c>
      <c r="I68" s="2"/>
      <c r="J68" s="2" t="s">
        <v>3165</v>
      </c>
      <c r="K68" s="2" t="s">
        <v>1129</v>
      </c>
      <c r="L68" s="2" t="s">
        <v>209</v>
      </c>
      <c r="M68" s="2" t="s">
        <v>127</v>
      </c>
      <c r="N68" s="2" t="s">
        <v>132</v>
      </c>
      <c r="O68" s="2" t="s">
        <v>388</v>
      </c>
      <c r="P68" s="2" t="s">
        <v>3219</v>
      </c>
      <c r="Q68" s="2" t="s">
        <v>589</v>
      </c>
      <c r="R68" s="1" t="s">
        <v>693</v>
      </c>
      <c r="S68" s="1"/>
      <c r="T68" s="1" t="s">
        <v>119</v>
      </c>
      <c r="U68" s="1" t="s">
        <v>989</v>
      </c>
      <c r="V68" s="1" t="s">
        <v>1208</v>
      </c>
      <c r="W68" s="2" t="s">
        <v>1429</v>
      </c>
      <c r="X68" s="1">
        <v>3</v>
      </c>
      <c r="Y68" s="1"/>
      <c r="Z68" s="1" t="s">
        <v>1541</v>
      </c>
      <c r="AA68" s="1" t="s">
        <v>1734</v>
      </c>
      <c r="AB68" s="2" t="s">
        <v>3000</v>
      </c>
      <c r="AC68" s="4">
        <v>42473</v>
      </c>
      <c r="AD68" s="1"/>
      <c r="AE68" s="1"/>
      <c r="AF68" s="4">
        <v>45382</v>
      </c>
      <c r="AG68" s="2" t="s">
        <v>1951</v>
      </c>
      <c r="AH68" s="8" t="s">
        <v>1958</v>
      </c>
      <c r="AI68" s="8" t="s">
        <v>2143</v>
      </c>
      <c r="AJ68" s="9">
        <v>45382</v>
      </c>
      <c r="AK68" s="8" t="s">
        <v>2144</v>
      </c>
      <c r="AL68" s="9">
        <v>45382</v>
      </c>
      <c r="AM68" s="8" t="s">
        <v>2145</v>
      </c>
      <c r="AN68" s="9">
        <v>45382</v>
      </c>
      <c r="AO68" s="8"/>
      <c r="AP68" s="9"/>
      <c r="AQ68" s="1"/>
      <c r="AR68" s="1"/>
      <c r="AS68" s="1"/>
      <c r="AT68" s="1"/>
      <c r="AU68" s="1"/>
      <c r="AV68" s="1" t="s">
        <v>3159</v>
      </c>
    </row>
    <row r="69" spans="1:48" x14ac:dyDescent="0.25">
      <c r="A69" s="1" t="s">
        <v>2477</v>
      </c>
      <c r="B69" s="1" t="s">
        <v>2478</v>
      </c>
      <c r="C69" s="1" t="str">
        <f t="shared" si="2"/>
        <v>7823_2309750001_1_00254314</v>
      </c>
      <c r="D69" s="1" t="s">
        <v>2902</v>
      </c>
      <c r="E69" s="1" t="s">
        <v>3427</v>
      </c>
      <c r="F69" s="1">
        <f t="shared" si="1"/>
        <v>66</v>
      </c>
      <c r="G69" s="1" t="s">
        <v>42</v>
      </c>
      <c r="H69" s="1" t="s">
        <v>58</v>
      </c>
      <c r="I69" s="2"/>
      <c r="J69" s="2" t="s">
        <v>3165</v>
      </c>
      <c r="K69" s="2" t="s">
        <v>1129</v>
      </c>
      <c r="L69" s="2" t="s">
        <v>211</v>
      </c>
      <c r="M69" s="2" t="s">
        <v>131</v>
      </c>
      <c r="N69" s="2" t="s">
        <v>132</v>
      </c>
      <c r="O69" s="2" t="s">
        <v>389</v>
      </c>
      <c r="P69" s="2" t="s">
        <v>3222</v>
      </c>
      <c r="Q69" s="2" t="s">
        <v>589</v>
      </c>
      <c r="R69" s="1" t="s">
        <v>694</v>
      </c>
      <c r="S69" s="1"/>
      <c r="T69" s="1" t="s">
        <v>44</v>
      </c>
      <c r="U69" s="1" t="s">
        <v>990</v>
      </c>
      <c r="V69" s="1" t="s">
        <v>1209</v>
      </c>
      <c r="W69" s="2" t="s">
        <v>1430</v>
      </c>
      <c r="X69" s="1">
        <v>3</v>
      </c>
      <c r="Y69" s="1"/>
      <c r="Z69" s="1" t="s">
        <v>1556</v>
      </c>
      <c r="AA69" s="1" t="s">
        <v>1735</v>
      </c>
      <c r="AB69" s="2"/>
      <c r="AC69" s="4">
        <v>41786</v>
      </c>
      <c r="AD69" s="1"/>
      <c r="AE69" s="1"/>
      <c r="AF69" s="4">
        <v>44561</v>
      </c>
      <c r="AG69" s="2"/>
      <c r="AH69" s="8"/>
      <c r="AI69" s="8"/>
      <c r="AJ69" s="9"/>
      <c r="AK69" s="8"/>
      <c r="AL69" s="9"/>
      <c r="AM69" s="8"/>
      <c r="AN69" s="9"/>
      <c r="AO69" s="8"/>
      <c r="AP69" s="9"/>
      <c r="AQ69" s="1"/>
      <c r="AR69" s="1"/>
      <c r="AS69" s="1"/>
      <c r="AT69" s="1"/>
      <c r="AU69" s="1"/>
      <c r="AV69" s="1" t="s">
        <v>3178</v>
      </c>
    </row>
    <row r="70" spans="1:48" x14ac:dyDescent="0.25">
      <c r="A70" s="1" t="s">
        <v>2479</v>
      </c>
      <c r="B70" s="1" t="s">
        <v>2480</v>
      </c>
      <c r="C70" s="1" t="str">
        <f t="shared" si="2"/>
        <v>7823_2309970001_1_060722908</v>
      </c>
      <c r="D70" s="1" t="s">
        <v>2902</v>
      </c>
      <c r="E70" s="1" t="s">
        <v>3428</v>
      </c>
      <c r="F70" s="1">
        <f t="shared" ref="F70:F133" si="3">1+F69</f>
        <v>67</v>
      </c>
      <c r="G70" s="1" t="s">
        <v>42</v>
      </c>
      <c r="H70" s="1" t="s">
        <v>58</v>
      </c>
      <c r="I70" s="2"/>
      <c r="J70" s="2" t="s">
        <v>3165</v>
      </c>
      <c r="K70" s="2" t="s">
        <v>1129</v>
      </c>
      <c r="L70" s="2" t="s">
        <v>209</v>
      </c>
      <c r="M70" s="2" t="s">
        <v>127</v>
      </c>
      <c r="N70" s="2" t="s">
        <v>132</v>
      </c>
      <c r="O70" s="2" t="s">
        <v>390</v>
      </c>
      <c r="P70" s="2" t="s">
        <v>3224</v>
      </c>
      <c r="Q70" s="2" t="s">
        <v>590</v>
      </c>
      <c r="R70" s="1" t="s">
        <v>695</v>
      </c>
      <c r="S70" s="1"/>
      <c r="T70" s="1" t="s">
        <v>44</v>
      </c>
      <c r="U70" s="1" t="s">
        <v>991</v>
      </c>
      <c r="V70" s="1" t="s">
        <v>1170</v>
      </c>
      <c r="W70" s="2"/>
      <c r="X70" s="1">
        <v>3</v>
      </c>
      <c r="Y70" s="1"/>
      <c r="Z70" s="1" t="s">
        <v>1541</v>
      </c>
      <c r="AA70" s="1" t="s">
        <v>1736</v>
      </c>
      <c r="AB70" s="2"/>
      <c r="AC70" s="4">
        <v>39965</v>
      </c>
      <c r="AD70" s="1"/>
      <c r="AE70" s="1"/>
      <c r="AF70" s="4">
        <v>42825</v>
      </c>
      <c r="AG70" s="2"/>
      <c r="AH70" s="8"/>
      <c r="AI70" s="8"/>
      <c r="AJ70" s="9"/>
      <c r="AK70" s="8"/>
      <c r="AL70" s="9"/>
      <c r="AM70" s="8"/>
      <c r="AN70" s="9"/>
      <c r="AO70" s="8"/>
      <c r="AP70" s="9"/>
      <c r="AQ70" s="1"/>
      <c r="AR70" s="1"/>
      <c r="AS70" s="1"/>
      <c r="AT70" s="1"/>
      <c r="AU70" s="1"/>
      <c r="AV70" s="1" t="s">
        <v>3178</v>
      </c>
    </row>
    <row r="71" spans="1:48" x14ac:dyDescent="0.25">
      <c r="A71" s="1" t="s">
        <v>2481</v>
      </c>
      <c r="B71" s="1" t="s">
        <v>2482</v>
      </c>
      <c r="C71" s="1" t="str">
        <f t="shared" si="2"/>
        <v>7823_2310190001_1_07068371</v>
      </c>
      <c r="D71" s="1" t="s">
        <v>2902</v>
      </c>
      <c r="E71" s="1" t="s">
        <v>3429</v>
      </c>
      <c r="F71" s="1">
        <f t="shared" si="3"/>
        <v>68</v>
      </c>
      <c r="G71" s="1" t="s">
        <v>42</v>
      </c>
      <c r="H71" s="1" t="s">
        <v>58</v>
      </c>
      <c r="I71" s="2"/>
      <c r="J71" s="2" t="s">
        <v>3169</v>
      </c>
      <c r="K71" s="2" t="s">
        <v>1129</v>
      </c>
      <c r="L71" s="2" t="s">
        <v>197</v>
      </c>
      <c r="M71" s="2" t="s">
        <v>210</v>
      </c>
      <c r="N71" s="2" t="s">
        <v>132</v>
      </c>
      <c r="O71" s="2" t="s">
        <v>391</v>
      </c>
      <c r="P71" s="2" t="s">
        <v>3225</v>
      </c>
      <c r="Q71" s="2" t="s">
        <v>590</v>
      </c>
      <c r="R71" s="1" t="s">
        <v>696</v>
      </c>
      <c r="S71" s="1"/>
      <c r="T71" s="1" t="s">
        <v>119</v>
      </c>
      <c r="U71" s="1" t="s">
        <v>992</v>
      </c>
      <c r="V71" s="1" t="s">
        <v>46</v>
      </c>
      <c r="W71" s="2" t="s">
        <v>1431</v>
      </c>
      <c r="X71" s="1">
        <v>1</v>
      </c>
      <c r="Y71" s="1"/>
      <c r="Z71" s="1" t="s">
        <v>1572</v>
      </c>
      <c r="AA71" s="1" t="s">
        <v>1737</v>
      </c>
      <c r="AB71" s="2"/>
      <c r="AC71" s="4">
        <v>40652</v>
      </c>
      <c r="AD71" s="1"/>
      <c r="AE71" s="1"/>
      <c r="AF71" s="4">
        <v>43373</v>
      </c>
      <c r="AG71" s="2"/>
      <c r="AH71" s="8"/>
      <c r="AI71" s="8"/>
      <c r="AJ71" s="9"/>
      <c r="AK71" s="8"/>
      <c r="AL71" s="9"/>
      <c r="AM71" s="8"/>
      <c r="AN71" s="9"/>
      <c r="AO71" s="8"/>
      <c r="AP71" s="9"/>
      <c r="AQ71" s="1"/>
      <c r="AR71" s="1"/>
      <c r="AS71" s="1"/>
      <c r="AT71" s="1"/>
      <c r="AU71" s="1"/>
      <c r="AV71" s="1" t="s">
        <v>3178</v>
      </c>
    </row>
    <row r="72" spans="1:48" x14ac:dyDescent="0.25">
      <c r="A72" s="1" t="s">
        <v>2483</v>
      </c>
      <c r="B72" s="1" t="s">
        <v>2484</v>
      </c>
      <c r="C72" s="1" t="str">
        <f t="shared" si="2"/>
        <v>7823_2312440001_1_05003594</v>
      </c>
      <c r="D72" s="1" t="s">
        <v>2902</v>
      </c>
      <c r="E72" s="1" t="s">
        <v>3430</v>
      </c>
      <c r="F72" s="1">
        <f t="shared" si="3"/>
        <v>69</v>
      </c>
      <c r="G72" s="1" t="s">
        <v>42</v>
      </c>
      <c r="H72" s="1" t="s">
        <v>58</v>
      </c>
      <c r="I72" s="2"/>
      <c r="J72" s="2" t="s">
        <v>3161</v>
      </c>
      <c r="K72" s="2" t="s">
        <v>1138</v>
      </c>
      <c r="L72" s="2" t="s">
        <v>214</v>
      </c>
      <c r="M72" s="2" t="s">
        <v>106</v>
      </c>
      <c r="N72" s="2" t="s">
        <v>132</v>
      </c>
      <c r="O72" s="2" t="s">
        <v>392</v>
      </c>
      <c r="P72" s="2" t="s">
        <v>3226</v>
      </c>
      <c r="Q72" s="2" t="s">
        <v>589</v>
      </c>
      <c r="R72" s="1" t="s">
        <v>697</v>
      </c>
      <c r="S72" s="1"/>
      <c r="T72" s="1" t="s">
        <v>44</v>
      </c>
      <c r="U72" s="1" t="s">
        <v>993</v>
      </c>
      <c r="V72" s="1" t="s">
        <v>1186</v>
      </c>
      <c r="W72" s="2"/>
      <c r="X72" s="1">
        <v>3</v>
      </c>
      <c r="Y72" s="1"/>
      <c r="Z72" s="1" t="s">
        <v>1574</v>
      </c>
      <c r="AA72" s="1" t="s">
        <v>1738</v>
      </c>
      <c r="AB72" s="2"/>
      <c r="AC72" s="4">
        <v>41416</v>
      </c>
      <c r="AD72" s="1"/>
      <c r="AE72" s="1"/>
      <c r="AF72" s="4">
        <v>44926</v>
      </c>
      <c r="AG72" s="2"/>
      <c r="AH72" s="8"/>
      <c r="AI72" s="8"/>
      <c r="AJ72" s="9"/>
      <c r="AK72" s="8"/>
      <c r="AL72" s="9"/>
      <c r="AM72" s="8"/>
      <c r="AN72" s="9"/>
      <c r="AO72" s="8"/>
      <c r="AP72" s="9"/>
      <c r="AQ72" s="1"/>
      <c r="AR72" s="1"/>
      <c r="AS72" s="1"/>
      <c r="AT72" s="1"/>
      <c r="AU72" s="1"/>
      <c r="AV72" s="1" t="s">
        <v>3178</v>
      </c>
    </row>
    <row r="73" spans="1:48" x14ac:dyDescent="0.25">
      <c r="A73" s="1" t="s">
        <v>2485</v>
      </c>
      <c r="B73" s="1" t="s">
        <v>2486</v>
      </c>
      <c r="C73" s="1" t="str">
        <f t="shared" si="2"/>
        <v>7823_2313040002_1_033757309</v>
      </c>
      <c r="D73" s="1" t="s">
        <v>2902</v>
      </c>
      <c r="E73" s="1" t="s">
        <v>3431</v>
      </c>
      <c r="F73" s="1">
        <f t="shared" si="3"/>
        <v>70</v>
      </c>
      <c r="G73" s="1" t="s">
        <v>42</v>
      </c>
      <c r="H73" s="1" t="s">
        <v>58</v>
      </c>
      <c r="I73" s="2"/>
      <c r="J73" s="2" t="s">
        <v>66</v>
      </c>
      <c r="K73" s="2"/>
      <c r="L73" s="2" t="s">
        <v>181</v>
      </c>
      <c r="M73" s="2" t="s">
        <v>187</v>
      </c>
      <c r="N73" s="2" t="s">
        <v>132</v>
      </c>
      <c r="O73" s="2" t="s">
        <v>393</v>
      </c>
      <c r="P73" s="2" t="s">
        <v>3195</v>
      </c>
      <c r="Q73" s="2" t="s">
        <v>590</v>
      </c>
      <c r="R73" s="1" t="s">
        <v>698</v>
      </c>
      <c r="S73" s="1"/>
      <c r="T73" s="1" t="s">
        <v>44</v>
      </c>
      <c r="U73" s="1" t="s">
        <v>994</v>
      </c>
      <c r="V73" s="1" t="s">
        <v>46</v>
      </c>
      <c r="W73" s="2" t="s">
        <v>3622</v>
      </c>
      <c r="X73" s="1">
        <v>3</v>
      </c>
      <c r="Y73" s="1"/>
      <c r="Z73" s="1" t="s">
        <v>1563</v>
      </c>
      <c r="AA73" s="1" t="s">
        <v>1739</v>
      </c>
      <c r="AB73" s="2"/>
      <c r="AC73" s="4">
        <v>42036</v>
      </c>
      <c r="AD73" s="1"/>
      <c r="AE73" s="1"/>
      <c r="AF73" s="4">
        <v>43465</v>
      </c>
      <c r="AG73" s="2"/>
      <c r="AH73" s="8"/>
      <c r="AI73" s="8"/>
      <c r="AJ73" s="9"/>
      <c r="AK73" s="8"/>
      <c r="AL73" s="9"/>
      <c r="AM73" s="8"/>
      <c r="AN73" s="9"/>
      <c r="AO73" s="8"/>
      <c r="AP73" s="9"/>
      <c r="AQ73" s="1"/>
      <c r="AR73" s="1"/>
      <c r="AS73" s="1"/>
      <c r="AT73" s="1"/>
      <c r="AU73" s="1"/>
      <c r="AV73" s="1" t="s">
        <v>3178</v>
      </c>
    </row>
    <row r="74" spans="1:48" x14ac:dyDescent="0.25">
      <c r="A74" s="1" t="s">
        <v>2489</v>
      </c>
      <c r="B74" s="1" t="s">
        <v>2490</v>
      </c>
      <c r="C74" s="1" t="str">
        <f t="shared" si="2"/>
        <v>7823_2314670001_1_03004311</v>
      </c>
      <c r="D74" s="1" t="s">
        <v>2902</v>
      </c>
      <c r="E74" s="1" t="s">
        <v>3432</v>
      </c>
      <c r="F74" s="1">
        <f t="shared" si="3"/>
        <v>71</v>
      </c>
      <c r="G74" s="1" t="s">
        <v>42</v>
      </c>
      <c r="H74" s="1" t="s">
        <v>58</v>
      </c>
      <c r="I74" s="2"/>
      <c r="J74" s="2" t="s">
        <v>3163</v>
      </c>
      <c r="K74" s="2" t="s">
        <v>1129</v>
      </c>
      <c r="L74" s="2" t="s">
        <v>217</v>
      </c>
      <c r="M74" s="2" t="s">
        <v>107</v>
      </c>
      <c r="N74" s="2" t="s">
        <v>132</v>
      </c>
      <c r="O74" s="2" t="s">
        <v>395</v>
      </c>
      <c r="P74" s="2" t="s">
        <v>3227</v>
      </c>
      <c r="Q74" s="2" t="s">
        <v>589</v>
      </c>
      <c r="R74" s="1" t="s">
        <v>700</v>
      </c>
      <c r="S74" s="1"/>
      <c r="T74" s="1" t="s">
        <v>44</v>
      </c>
      <c r="U74" s="1" t="s">
        <v>996</v>
      </c>
      <c r="V74" s="1" t="s">
        <v>1211</v>
      </c>
      <c r="W74" s="2" t="s">
        <v>1432</v>
      </c>
      <c r="X74" s="1">
        <v>3</v>
      </c>
      <c r="Y74" s="1"/>
      <c r="Z74" s="1" t="s">
        <v>1560</v>
      </c>
      <c r="AA74" s="1" t="s">
        <v>1741</v>
      </c>
      <c r="AB74" s="2"/>
      <c r="AC74" s="4">
        <v>40885</v>
      </c>
      <c r="AD74" s="1"/>
      <c r="AE74" s="1"/>
      <c r="AF74" s="4">
        <v>44469</v>
      </c>
      <c r="AG74" s="2"/>
      <c r="AH74" s="8"/>
      <c r="AI74" s="8"/>
      <c r="AJ74" s="9"/>
      <c r="AK74" s="8"/>
      <c r="AL74" s="9"/>
      <c r="AM74" s="8"/>
      <c r="AN74" s="9"/>
      <c r="AO74" s="8"/>
      <c r="AP74" s="9"/>
      <c r="AQ74" s="1"/>
      <c r="AR74" s="1"/>
      <c r="AS74" s="1"/>
      <c r="AT74" s="1"/>
      <c r="AU74" s="1"/>
      <c r="AV74" s="1" t="s">
        <v>3178</v>
      </c>
    </row>
    <row r="75" spans="1:48" x14ac:dyDescent="0.25">
      <c r="A75" s="1" t="s">
        <v>2491</v>
      </c>
      <c r="B75" s="1" t="s">
        <v>2492</v>
      </c>
      <c r="C75" s="1" t="str">
        <f t="shared" si="2"/>
        <v>7823_2314670002_2_04000172</v>
      </c>
      <c r="D75" s="1" t="s">
        <v>2902</v>
      </c>
      <c r="E75" s="1" t="s">
        <v>3432</v>
      </c>
      <c r="F75" s="1">
        <f t="shared" si="3"/>
        <v>72</v>
      </c>
      <c r="G75" s="1" t="s">
        <v>42</v>
      </c>
      <c r="H75" s="1" t="s">
        <v>58</v>
      </c>
      <c r="I75" s="2"/>
      <c r="J75" s="2" t="s">
        <v>3163</v>
      </c>
      <c r="K75" s="2" t="s">
        <v>1129</v>
      </c>
      <c r="L75" s="2" t="s">
        <v>217</v>
      </c>
      <c r="M75" s="2" t="s">
        <v>107</v>
      </c>
      <c r="N75" s="2" t="s">
        <v>132</v>
      </c>
      <c r="O75" s="2" t="s">
        <v>396</v>
      </c>
      <c r="P75" s="2" t="s">
        <v>3227</v>
      </c>
      <c r="Q75" s="2" t="s">
        <v>589</v>
      </c>
      <c r="R75" s="1" t="s">
        <v>701</v>
      </c>
      <c r="S75" s="1"/>
      <c r="T75" s="1" t="s">
        <v>44</v>
      </c>
      <c r="U75" s="1" t="s">
        <v>996</v>
      </c>
      <c r="V75" s="1" t="s">
        <v>1211</v>
      </c>
      <c r="W75" s="2" t="s">
        <v>1432</v>
      </c>
      <c r="X75" s="1">
        <v>3</v>
      </c>
      <c r="Y75" s="1"/>
      <c r="Z75" s="1" t="s">
        <v>1560</v>
      </c>
      <c r="AA75" s="1" t="s">
        <v>1742</v>
      </c>
      <c r="AB75" s="2"/>
      <c r="AC75" s="4">
        <v>40885</v>
      </c>
      <c r="AD75" s="1"/>
      <c r="AE75" s="1"/>
      <c r="AF75" s="4">
        <v>44469</v>
      </c>
      <c r="AG75" s="2"/>
      <c r="AH75" s="8"/>
      <c r="AI75" s="8"/>
      <c r="AJ75" s="9"/>
      <c r="AK75" s="8"/>
      <c r="AL75" s="9"/>
      <c r="AM75" s="8"/>
      <c r="AN75" s="9"/>
      <c r="AO75" s="8"/>
      <c r="AP75" s="9"/>
      <c r="AQ75" s="1"/>
      <c r="AR75" s="1"/>
      <c r="AS75" s="1"/>
      <c r="AT75" s="1"/>
      <c r="AU75" s="1"/>
      <c r="AV75" s="1" t="s">
        <v>3178</v>
      </c>
    </row>
    <row r="76" spans="1:48" x14ac:dyDescent="0.25">
      <c r="A76" s="1" t="s">
        <v>2493</v>
      </c>
      <c r="B76" s="1" t="s">
        <v>2494</v>
      </c>
      <c r="C76" s="1" t="str">
        <f t="shared" si="2"/>
        <v>7823_2314670003_1_12009330</v>
      </c>
      <c r="D76" s="1" t="s">
        <v>2902</v>
      </c>
      <c r="E76" s="1" t="s">
        <v>3432</v>
      </c>
      <c r="F76" s="1">
        <f t="shared" si="3"/>
        <v>73</v>
      </c>
      <c r="G76" s="1" t="s">
        <v>42</v>
      </c>
      <c r="H76" s="1" t="s">
        <v>58</v>
      </c>
      <c r="I76" s="2"/>
      <c r="J76" s="2" t="s">
        <v>3163</v>
      </c>
      <c r="K76" s="2" t="s">
        <v>1129</v>
      </c>
      <c r="L76" s="2" t="s">
        <v>217</v>
      </c>
      <c r="M76" s="2" t="s">
        <v>107</v>
      </c>
      <c r="N76" s="2" t="s">
        <v>132</v>
      </c>
      <c r="O76" s="2" t="s">
        <v>397</v>
      </c>
      <c r="P76" s="2" t="s">
        <v>3227</v>
      </c>
      <c r="Q76" s="2" t="s">
        <v>589</v>
      </c>
      <c r="R76" s="1" t="s">
        <v>702</v>
      </c>
      <c r="S76" s="1"/>
      <c r="T76" s="1" t="s">
        <v>44</v>
      </c>
      <c r="U76" s="1" t="s">
        <v>996</v>
      </c>
      <c r="V76" s="1" t="s">
        <v>46</v>
      </c>
      <c r="W76" s="2" t="s">
        <v>1432</v>
      </c>
      <c r="X76" s="1">
        <v>3</v>
      </c>
      <c r="Y76" s="1"/>
      <c r="Z76" s="1" t="s">
        <v>1560</v>
      </c>
      <c r="AA76" s="1" t="s">
        <v>1743</v>
      </c>
      <c r="AB76" s="2" t="s">
        <v>3001</v>
      </c>
      <c r="AC76" s="4">
        <v>41999</v>
      </c>
      <c r="AD76" s="1"/>
      <c r="AE76" s="1"/>
      <c r="AF76" s="4">
        <v>44469</v>
      </c>
      <c r="AG76" s="2"/>
      <c r="AH76" s="8"/>
      <c r="AI76" s="8"/>
      <c r="AJ76" s="9"/>
      <c r="AK76" s="8"/>
      <c r="AL76" s="9"/>
      <c r="AM76" s="8"/>
      <c r="AN76" s="9"/>
      <c r="AO76" s="8"/>
      <c r="AP76" s="9"/>
      <c r="AQ76" s="1"/>
      <c r="AR76" s="1"/>
      <c r="AS76" s="1"/>
      <c r="AT76" s="1"/>
      <c r="AU76" s="1"/>
      <c r="AV76" s="1" t="s">
        <v>3178</v>
      </c>
    </row>
    <row r="77" spans="1:48" x14ac:dyDescent="0.25">
      <c r="A77" s="1" t="s">
        <v>2495</v>
      </c>
      <c r="B77" s="1" t="s">
        <v>2496</v>
      </c>
      <c r="C77" s="1" t="str">
        <f t="shared" si="2"/>
        <v>7823_2314670004_1_04000007</v>
      </c>
      <c r="D77" s="1" t="s">
        <v>2902</v>
      </c>
      <c r="E77" s="1" t="s">
        <v>3432</v>
      </c>
      <c r="F77" s="1">
        <f t="shared" si="3"/>
        <v>74</v>
      </c>
      <c r="G77" s="1" t="s">
        <v>42</v>
      </c>
      <c r="H77" s="1" t="s">
        <v>58</v>
      </c>
      <c r="I77" s="2"/>
      <c r="J77" s="2" t="s">
        <v>3163</v>
      </c>
      <c r="K77" s="2" t="s">
        <v>1129</v>
      </c>
      <c r="L77" s="2" t="s">
        <v>217</v>
      </c>
      <c r="M77" s="2" t="s">
        <v>107</v>
      </c>
      <c r="N77" s="2" t="s">
        <v>132</v>
      </c>
      <c r="O77" s="2" t="s">
        <v>398</v>
      </c>
      <c r="P77" s="2" t="s">
        <v>3227</v>
      </c>
      <c r="Q77" s="2" t="s">
        <v>589</v>
      </c>
      <c r="R77" s="1" t="s">
        <v>703</v>
      </c>
      <c r="S77" s="1"/>
      <c r="T77" s="1" t="s">
        <v>44</v>
      </c>
      <c r="U77" s="1" t="s">
        <v>996</v>
      </c>
      <c r="V77" s="1" t="s">
        <v>46</v>
      </c>
      <c r="W77" s="2" t="s">
        <v>1432</v>
      </c>
      <c r="X77" s="1">
        <v>3</v>
      </c>
      <c r="Y77" s="1"/>
      <c r="Z77" s="1" t="s">
        <v>1560</v>
      </c>
      <c r="AA77" s="1" t="s">
        <v>1744</v>
      </c>
      <c r="AB77" s="2" t="s">
        <v>3002</v>
      </c>
      <c r="AC77" s="4">
        <v>41999</v>
      </c>
      <c r="AD77" s="1"/>
      <c r="AE77" s="1"/>
      <c r="AF77" s="4">
        <v>44469</v>
      </c>
      <c r="AG77" s="2"/>
      <c r="AH77" s="8"/>
      <c r="AI77" s="8"/>
      <c r="AJ77" s="9"/>
      <c r="AK77" s="8"/>
      <c r="AL77" s="9"/>
      <c r="AM77" s="8"/>
      <c r="AN77" s="9"/>
      <c r="AO77" s="8"/>
      <c r="AP77" s="9"/>
      <c r="AQ77" s="1"/>
      <c r="AR77" s="1"/>
      <c r="AS77" s="1"/>
      <c r="AT77" s="1"/>
      <c r="AU77" s="1"/>
      <c r="AV77" s="1" t="s">
        <v>3178</v>
      </c>
    </row>
    <row r="78" spans="1:48" x14ac:dyDescent="0.25">
      <c r="A78" s="1" t="s">
        <v>2497</v>
      </c>
      <c r="B78" s="1" t="s">
        <v>2498</v>
      </c>
      <c r="C78" s="1" t="str">
        <f t="shared" si="2"/>
        <v>7823_2316120003_3_22002014</v>
      </c>
      <c r="D78" s="1" t="s">
        <v>2902</v>
      </c>
      <c r="E78" s="1" t="s">
        <v>3433</v>
      </c>
      <c r="F78" s="1">
        <f t="shared" si="3"/>
        <v>75</v>
      </c>
      <c r="G78" s="1" t="s">
        <v>42</v>
      </c>
      <c r="H78" s="1" t="s">
        <v>58</v>
      </c>
      <c r="I78" s="2"/>
      <c r="J78" s="2" t="s">
        <v>3163</v>
      </c>
      <c r="K78" s="2" t="s">
        <v>1129</v>
      </c>
      <c r="L78" s="2" t="s">
        <v>220</v>
      </c>
      <c r="M78" s="2" t="s">
        <v>159</v>
      </c>
      <c r="N78" s="2" t="s">
        <v>132</v>
      </c>
      <c r="O78" s="2" t="s">
        <v>399</v>
      </c>
      <c r="P78" s="2" t="s">
        <v>3228</v>
      </c>
      <c r="Q78" s="2" t="s">
        <v>590</v>
      </c>
      <c r="R78" s="1" t="s">
        <v>704</v>
      </c>
      <c r="S78" s="1"/>
      <c r="T78" s="1" t="s">
        <v>139</v>
      </c>
      <c r="U78" s="1" t="s">
        <v>997</v>
      </c>
      <c r="V78" s="1" t="s">
        <v>1210</v>
      </c>
      <c r="W78" s="2"/>
      <c r="X78" s="1">
        <v>3</v>
      </c>
      <c r="Y78" s="1"/>
      <c r="Z78" s="1" t="s">
        <v>1527</v>
      </c>
      <c r="AA78" s="1" t="s">
        <v>1745</v>
      </c>
      <c r="AB78" s="2" t="s">
        <v>3003</v>
      </c>
      <c r="AC78" s="4">
        <v>42370</v>
      </c>
      <c r="AD78" s="1"/>
      <c r="AE78" s="1"/>
      <c r="AF78" s="4">
        <v>45657</v>
      </c>
      <c r="AG78" s="2" t="s">
        <v>1948</v>
      </c>
      <c r="AH78" s="8" t="s">
        <v>1958</v>
      </c>
      <c r="AI78" s="8"/>
      <c r="AJ78" s="9"/>
      <c r="AK78" s="8"/>
      <c r="AL78" s="9"/>
      <c r="AM78" s="8"/>
      <c r="AN78" s="9"/>
      <c r="AO78" s="8" t="s">
        <v>2146</v>
      </c>
      <c r="AP78" s="9">
        <v>43555</v>
      </c>
      <c r="AQ78" s="1"/>
      <c r="AR78" s="1"/>
      <c r="AS78" s="1"/>
      <c r="AT78" s="1"/>
      <c r="AU78" s="1"/>
      <c r="AV78" s="1" t="s">
        <v>3178</v>
      </c>
    </row>
    <row r="79" spans="1:48" x14ac:dyDescent="0.25">
      <c r="A79" s="1" t="s">
        <v>2499</v>
      </c>
      <c r="B79" s="1" t="s">
        <v>2500</v>
      </c>
      <c r="C79" s="1" t="str">
        <f t="shared" si="2"/>
        <v>7823_2316410001_1_05391809</v>
      </c>
      <c r="D79" s="1" t="s">
        <v>2902</v>
      </c>
      <c r="E79" s="1" t="s">
        <v>3434</v>
      </c>
      <c r="F79" s="1">
        <f t="shared" si="3"/>
        <v>76</v>
      </c>
      <c r="G79" s="1" t="s">
        <v>42</v>
      </c>
      <c r="H79" s="1" t="s">
        <v>58</v>
      </c>
      <c r="I79" s="2"/>
      <c r="J79" s="2" t="s">
        <v>3163</v>
      </c>
      <c r="K79" s="2" t="s">
        <v>1129</v>
      </c>
      <c r="L79" s="2" t="s">
        <v>221</v>
      </c>
      <c r="M79" s="2" t="s">
        <v>144</v>
      </c>
      <c r="N79" s="2" t="s">
        <v>132</v>
      </c>
      <c r="O79" s="2" t="s">
        <v>400</v>
      </c>
      <c r="P79" s="2" t="s">
        <v>3229</v>
      </c>
      <c r="Q79" s="2" t="s">
        <v>589</v>
      </c>
      <c r="R79" s="1" t="s">
        <v>705</v>
      </c>
      <c r="S79" s="1"/>
      <c r="T79" s="1" t="s">
        <v>44</v>
      </c>
      <c r="U79" s="1" t="s">
        <v>998</v>
      </c>
      <c r="V79" s="1" t="s">
        <v>1186</v>
      </c>
      <c r="W79" s="2"/>
      <c r="X79" s="1">
        <v>3</v>
      </c>
      <c r="Y79" s="1"/>
      <c r="Z79" s="1" t="s">
        <v>1575</v>
      </c>
      <c r="AA79" s="1" t="s">
        <v>1746</v>
      </c>
      <c r="AB79" s="2" t="s">
        <v>3004</v>
      </c>
      <c r="AC79" s="4">
        <v>41286</v>
      </c>
      <c r="AD79" s="1"/>
      <c r="AE79" s="1"/>
      <c r="AF79" s="4">
        <v>44286</v>
      </c>
      <c r="AG79" s="2"/>
      <c r="AH79" s="8"/>
      <c r="AI79" s="8"/>
      <c r="AJ79" s="9"/>
      <c r="AK79" s="8"/>
      <c r="AL79" s="9"/>
      <c r="AM79" s="8"/>
      <c r="AN79" s="9"/>
      <c r="AO79" s="8"/>
      <c r="AP79" s="9"/>
      <c r="AQ79" s="1"/>
      <c r="AR79" s="1"/>
      <c r="AS79" s="1"/>
      <c r="AT79" s="1"/>
      <c r="AU79" s="1"/>
      <c r="AV79" s="1" t="s">
        <v>3178</v>
      </c>
    </row>
    <row r="80" spans="1:48" x14ac:dyDescent="0.25">
      <c r="A80" s="1" t="s">
        <v>2501</v>
      </c>
      <c r="B80" s="1" t="s">
        <v>2502</v>
      </c>
      <c r="C80" s="1" t="str">
        <f t="shared" si="2"/>
        <v>7823_2316510001_1_05338962</v>
      </c>
      <c r="D80" s="1" t="s">
        <v>2902</v>
      </c>
      <c r="E80" s="1" t="s">
        <v>3435</v>
      </c>
      <c r="F80" s="1">
        <f t="shared" si="3"/>
        <v>77</v>
      </c>
      <c r="G80" s="1" t="s">
        <v>42</v>
      </c>
      <c r="H80" s="1" t="s">
        <v>58</v>
      </c>
      <c r="I80" s="2"/>
      <c r="J80" s="2" t="s">
        <v>3163</v>
      </c>
      <c r="K80" s="2" t="s">
        <v>1129</v>
      </c>
      <c r="L80" s="2" t="s">
        <v>221</v>
      </c>
      <c r="M80" s="2" t="s">
        <v>144</v>
      </c>
      <c r="N80" s="2" t="s">
        <v>132</v>
      </c>
      <c r="O80" s="2" t="s">
        <v>401</v>
      </c>
      <c r="P80" s="2" t="s">
        <v>3229</v>
      </c>
      <c r="Q80" s="2" t="s">
        <v>589</v>
      </c>
      <c r="R80" s="1" t="s">
        <v>706</v>
      </c>
      <c r="S80" s="1"/>
      <c r="T80" s="1" t="s">
        <v>44</v>
      </c>
      <c r="U80" s="1" t="s">
        <v>999</v>
      </c>
      <c r="V80" s="1" t="s">
        <v>1186</v>
      </c>
      <c r="W80" s="2"/>
      <c r="X80" s="1">
        <v>1</v>
      </c>
      <c r="Y80" s="1"/>
      <c r="Z80" s="1" t="s">
        <v>1548</v>
      </c>
      <c r="AA80" s="1" t="s">
        <v>1747</v>
      </c>
      <c r="AB80" s="2"/>
      <c r="AC80" s="4">
        <v>40633</v>
      </c>
      <c r="AD80" s="1"/>
      <c r="AE80" s="1"/>
      <c r="AF80" s="4">
        <v>44469</v>
      </c>
      <c r="AG80" s="2"/>
      <c r="AH80" s="8"/>
      <c r="AI80" s="8"/>
      <c r="AJ80" s="9"/>
      <c r="AK80" s="8"/>
      <c r="AL80" s="9"/>
      <c r="AM80" s="8"/>
      <c r="AN80" s="9"/>
      <c r="AO80" s="8"/>
      <c r="AP80" s="9"/>
      <c r="AQ80" s="1"/>
      <c r="AR80" s="1"/>
      <c r="AS80" s="1"/>
      <c r="AT80" s="1"/>
      <c r="AU80" s="1"/>
      <c r="AV80" s="1" t="s">
        <v>3178</v>
      </c>
    </row>
    <row r="81" spans="1:48" x14ac:dyDescent="0.25">
      <c r="A81" s="1" t="s">
        <v>2501</v>
      </c>
      <c r="B81" s="1" t="s">
        <v>2503</v>
      </c>
      <c r="C81" s="1" t="str">
        <f t="shared" si="2"/>
        <v>7823_2316510001_2_05338942</v>
      </c>
      <c r="D81" s="1" t="s">
        <v>2902</v>
      </c>
      <c r="E81" s="1" t="s">
        <v>3435</v>
      </c>
      <c r="F81" s="1">
        <f t="shared" si="3"/>
        <v>78</v>
      </c>
      <c r="G81" s="1" t="s">
        <v>42</v>
      </c>
      <c r="H81" s="1" t="s">
        <v>58</v>
      </c>
      <c r="I81" s="2"/>
      <c r="J81" s="2" t="s">
        <v>3163</v>
      </c>
      <c r="K81" s="2" t="s">
        <v>1129</v>
      </c>
      <c r="L81" s="2" t="s">
        <v>221</v>
      </c>
      <c r="M81" s="2" t="s">
        <v>144</v>
      </c>
      <c r="N81" s="2" t="s">
        <v>132</v>
      </c>
      <c r="O81" s="2" t="s">
        <v>401</v>
      </c>
      <c r="P81" s="2" t="s">
        <v>3229</v>
      </c>
      <c r="Q81" s="2" t="s">
        <v>589</v>
      </c>
      <c r="R81" s="1" t="s">
        <v>706</v>
      </c>
      <c r="S81" s="1"/>
      <c r="T81" s="1" t="s">
        <v>44</v>
      </c>
      <c r="U81" s="1" t="s">
        <v>999</v>
      </c>
      <c r="V81" s="1" t="s">
        <v>1186</v>
      </c>
      <c r="W81" s="2"/>
      <c r="X81" s="1">
        <v>1</v>
      </c>
      <c r="Y81" s="1"/>
      <c r="Z81" s="1" t="s">
        <v>1548</v>
      </c>
      <c r="AA81" s="1" t="s">
        <v>1748</v>
      </c>
      <c r="AB81" s="2"/>
      <c r="AC81" s="4">
        <v>40633</v>
      </c>
      <c r="AD81" s="1"/>
      <c r="AE81" s="1"/>
      <c r="AF81" s="4">
        <v>44196</v>
      </c>
      <c r="AG81" s="2"/>
      <c r="AH81" s="8"/>
      <c r="AI81" s="8"/>
      <c r="AJ81" s="9"/>
      <c r="AK81" s="8"/>
      <c r="AL81" s="9"/>
      <c r="AM81" s="8"/>
      <c r="AN81" s="9"/>
      <c r="AO81" s="8"/>
      <c r="AP81" s="9"/>
      <c r="AQ81" s="1"/>
      <c r="AR81" s="1"/>
      <c r="AS81" s="1"/>
      <c r="AT81" s="1"/>
      <c r="AU81" s="1"/>
      <c r="AV81" s="1" t="s">
        <v>3178</v>
      </c>
    </row>
    <row r="82" spans="1:48" x14ac:dyDescent="0.25">
      <c r="A82" s="1" t="s">
        <v>2504</v>
      </c>
      <c r="B82" s="1" t="s">
        <v>2505</v>
      </c>
      <c r="C82" s="1" t="str">
        <f t="shared" si="2"/>
        <v>7823_2316970003_1_</v>
      </c>
      <c r="D82" s="1" t="s">
        <v>2902</v>
      </c>
      <c r="E82" s="1" t="s">
        <v>3436</v>
      </c>
      <c r="F82" s="1">
        <f t="shared" si="3"/>
        <v>79</v>
      </c>
      <c r="G82" s="1" t="s">
        <v>42</v>
      </c>
      <c r="H82" s="1" t="s">
        <v>58</v>
      </c>
      <c r="I82" s="2"/>
      <c r="J82" s="2" t="s">
        <v>3169</v>
      </c>
      <c r="K82" s="2" t="s">
        <v>1129</v>
      </c>
      <c r="L82" s="2" t="s">
        <v>222</v>
      </c>
      <c r="M82" s="2" t="s">
        <v>120</v>
      </c>
      <c r="N82" s="2" t="s">
        <v>132</v>
      </c>
      <c r="O82" s="2" t="s">
        <v>402</v>
      </c>
      <c r="P82" s="2" t="s">
        <v>3230</v>
      </c>
      <c r="Q82" s="2" t="s">
        <v>590</v>
      </c>
      <c r="R82" s="1" t="s">
        <v>707</v>
      </c>
      <c r="S82" s="1"/>
      <c r="T82" s="1"/>
      <c r="U82" s="1" t="s">
        <v>1000</v>
      </c>
      <c r="V82" s="1" t="s">
        <v>1212</v>
      </c>
      <c r="W82" s="2" t="s">
        <v>3623</v>
      </c>
      <c r="X82" s="1"/>
      <c r="Y82" s="1"/>
      <c r="Z82" s="1" t="s">
        <v>1528</v>
      </c>
      <c r="AA82" s="1"/>
      <c r="AB82" s="2"/>
      <c r="AC82" s="4">
        <v>42736</v>
      </c>
      <c r="AD82" s="1"/>
      <c r="AE82" s="1"/>
      <c r="AF82" s="4"/>
      <c r="AG82" s="2"/>
      <c r="AH82" s="8"/>
      <c r="AI82" s="8"/>
      <c r="AJ82" s="9"/>
      <c r="AK82" s="8"/>
      <c r="AL82" s="9"/>
      <c r="AM82" s="8"/>
      <c r="AN82" s="9"/>
      <c r="AO82" s="8"/>
      <c r="AP82" s="9"/>
      <c r="AQ82" s="1"/>
      <c r="AR82" s="1"/>
      <c r="AS82" s="1"/>
      <c r="AT82" s="1"/>
      <c r="AU82" s="1"/>
      <c r="AV82" s="1" t="s">
        <v>1528</v>
      </c>
    </row>
    <row r="83" spans="1:48" x14ac:dyDescent="0.25">
      <c r="A83" s="1" t="s">
        <v>2506</v>
      </c>
      <c r="B83" s="1" t="s">
        <v>2507</v>
      </c>
      <c r="C83" s="1" t="str">
        <f t="shared" si="2"/>
        <v>7823_2317010001_1_008842087000111</v>
      </c>
      <c r="D83" s="1" t="s">
        <v>2902</v>
      </c>
      <c r="E83" s="1" t="s">
        <v>3437</v>
      </c>
      <c r="F83" s="1">
        <f t="shared" si="3"/>
        <v>80</v>
      </c>
      <c r="G83" s="1" t="s">
        <v>42</v>
      </c>
      <c r="H83" s="1" t="s">
        <v>58</v>
      </c>
      <c r="I83" s="2"/>
      <c r="J83" s="2" t="s">
        <v>66</v>
      </c>
      <c r="K83" s="2"/>
      <c r="L83" s="2" t="s">
        <v>184</v>
      </c>
      <c r="M83" s="2" t="s">
        <v>223</v>
      </c>
      <c r="N83" s="2" t="s">
        <v>132</v>
      </c>
      <c r="O83" s="2" t="s">
        <v>403</v>
      </c>
      <c r="P83" s="2" t="s">
        <v>3231</v>
      </c>
      <c r="Q83" s="2" t="s">
        <v>590</v>
      </c>
      <c r="R83" s="1" t="s">
        <v>708</v>
      </c>
      <c r="S83" s="1"/>
      <c r="T83" s="1" t="s">
        <v>44</v>
      </c>
      <c r="U83" s="1" t="s">
        <v>1001</v>
      </c>
      <c r="V83" s="1" t="s">
        <v>1213</v>
      </c>
      <c r="W83" s="2"/>
      <c r="X83" s="1">
        <v>3</v>
      </c>
      <c r="Y83" s="1"/>
      <c r="Z83" s="1" t="s">
        <v>1576</v>
      </c>
      <c r="AA83" s="1" t="s">
        <v>1749</v>
      </c>
      <c r="AB83" s="2" t="s">
        <v>2942</v>
      </c>
      <c r="AC83" s="4">
        <v>42087</v>
      </c>
      <c r="AD83" s="1"/>
      <c r="AE83" s="1"/>
      <c r="AF83" s="4">
        <v>45657</v>
      </c>
      <c r="AG83" s="2"/>
      <c r="AH83" s="8"/>
      <c r="AI83" s="8"/>
      <c r="AJ83" s="9"/>
      <c r="AK83" s="8"/>
      <c r="AL83" s="9"/>
      <c r="AM83" s="8"/>
      <c r="AN83" s="9"/>
      <c r="AO83" s="8"/>
      <c r="AP83" s="9"/>
      <c r="AQ83" s="1"/>
      <c r="AR83" s="1"/>
      <c r="AS83" s="1"/>
      <c r="AT83" s="1"/>
      <c r="AU83" s="1"/>
      <c r="AV83" s="1" t="s">
        <v>3159</v>
      </c>
    </row>
    <row r="84" spans="1:48" x14ac:dyDescent="0.25">
      <c r="A84" s="1" t="s">
        <v>2506</v>
      </c>
      <c r="B84" s="1" t="s">
        <v>2508</v>
      </c>
      <c r="C84" s="1" t="str">
        <f t="shared" si="2"/>
        <v>7823_2317010001_2_008842087000183</v>
      </c>
      <c r="D84" s="1" t="s">
        <v>2902</v>
      </c>
      <c r="E84" s="1" t="s">
        <v>3437</v>
      </c>
      <c r="F84" s="1">
        <f t="shared" si="3"/>
        <v>81</v>
      </c>
      <c r="G84" s="1" t="s">
        <v>42</v>
      </c>
      <c r="H84" s="1" t="s">
        <v>58</v>
      </c>
      <c r="I84" s="2"/>
      <c r="J84" s="2" t="s">
        <v>66</v>
      </c>
      <c r="K84" s="2"/>
      <c r="L84" s="2" t="s">
        <v>184</v>
      </c>
      <c r="M84" s="2" t="s">
        <v>223</v>
      </c>
      <c r="N84" s="2" t="s">
        <v>132</v>
      </c>
      <c r="O84" s="2" t="s">
        <v>403</v>
      </c>
      <c r="P84" s="2" t="s">
        <v>3231</v>
      </c>
      <c r="Q84" s="2" t="s">
        <v>590</v>
      </c>
      <c r="R84" s="1" t="s">
        <v>708</v>
      </c>
      <c r="S84" s="1"/>
      <c r="T84" s="1" t="s">
        <v>44</v>
      </c>
      <c r="U84" s="1" t="s">
        <v>1001</v>
      </c>
      <c r="V84" s="1" t="s">
        <v>1213</v>
      </c>
      <c r="W84" s="2"/>
      <c r="X84" s="1">
        <v>3</v>
      </c>
      <c r="Y84" s="1"/>
      <c r="Z84" s="1" t="s">
        <v>1542</v>
      </c>
      <c r="AA84" s="1" t="s">
        <v>1750</v>
      </c>
      <c r="AB84" s="2" t="s">
        <v>3005</v>
      </c>
      <c r="AC84" s="4">
        <v>42087</v>
      </c>
      <c r="AD84" s="1"/>
      <c r="AE84" s="1"/>
      <c r="AF84" s="4">
        <v>45657</v>
      </c>
      <c r="AG84" s="2"/>
      <c r="AH84" s="8"/>
      <c r="AI84" s="8"/>
      <c r="AJ84" s="9"/>
      <c r="AK84" s="8"/>
      <c r="AL84" s="9"/>
      <c r="AM84" s="8"/>
      <c r="AN84" s="9"/>
      <c r="AO84" s="8"/>
      <c r="AP84" s="9"/>
      <c r="AQ84" s="1"/>
      <c r="AR84" s="1"/>
      <c r="AS84" s="1"/>
      <c r="AT84" s="1"/>
      <c r="AU84" s="1"/>
      <c r="AV84" s="1" t="s">
        <v>3159</v>
      </c>
    </row>
    <row r="85" spans="1:48" x14ac:dyDescent="0.25">
      <c r="A85" s="1" t="s">
        <v>2509</v>
      </c>
      <c r="B85" s="1" t="s">
        <v>2510</v>
      </c>
      <c r="C85" s="1" t="str">
        <f t="shared" si="2"/>
        <v>7823_2317010002_1_008841061000690</v>
      </c>
      <c r="D85" s="1" t="s">
        <v>2902</v>
      </c>
      <c r="E85" s="1" t="s">
        <v>3437</v>
      </c>
      <c r="F85" s="1">
        <f t="shared" si="3"/>
        <v>82</v>
      </c>
      <c r="G85" s="1" t="s">
        <v>42</v>
      </c>
      <c r="H85" s="1" t="s">
        <v>58</v>
      </c>
      <c r="I85" s="2"/>
      <c r="J85" s="2" t="s">
        <v>66</v>
      </c>
      <c r="K85" s="2"/>
      <c r="L85" s="2" t="s">
        <v>224</v>
      </c>
      <c r="M85" s="2" t="s">
        <v>126</v>
      </c>
      <c r="N85" s="2" t="s">
        <v>132</v>
      </c>
      <c r="O85" s="2" t="s">
        <v>404</v>
      </c>
      <c r="P85" s="2" t="s">
        <v>3232</v>
      </c>
      <c r="Q85" s="2" t="s">
        <v>590</v>
      </c>
      <c r="R85" s="1" t="s">
        <v>709</v>
      </c>
      <c r="S85" s="1"/>
      <c r="T85" s="1" t="s">
        <v>44</v>
      </c>
      <c r="U85" s="1" t="s">
        <v>1001</v>
      </c>
      <c r="V85" s="1" t="s">
        <v>1214</v>
      </c>
      <c r="W85" s="2"/>
      <c r="X85" s="1">
        <v>3</v>
      </c>
      <c r="Y85" s="1"/>
      <c r="Z85" s="1" t="s">
        <v>1542</v>
      </c>
      <c r="AA85" s="1" t="s">
        <v>1751</v>
      </c>
      <c r="AB85" s="2"/>
      <c r="AC85" s="4">
        <v>42054</v>
      </c>
      <c r="AD85" s="1"/>
      <c r="AE85" s="1"/>
      <c r="AF85" s="4">
        <v>45473</v>
      </c>
      <c r="AG85" s="2"/>
      <c r="AH85" s="8"/>
      <c r="AI85" s="8"/>
      <c r="AJ85" s="9"/>
      <c r="AK85" s="8"/>
      <c r="AL85" s="9"/>
      <c r="AM85" s="8"/>
      <c r="AN85" s="9"/>
      <c r="AO85" s="8"/>
      <c r="AP85" s="9"/>
      <c r="AQ85" s="1"/>
      <c r="AR85" s="1"/>
      <c r="AS85" s="1"/>
      <c r="AT85" s="1"/>
      <c r="AU85" s="1"/>
      <c r="AV85" s="1" t="s">
        <v>3159</v>
      </c>
    </row>
    <row r="86" spans="1:48" x14ac:dyDescent="0.25">
      <c r="A86" s="1" t="s">
        <v>2511</v>
      </c>
      <c r="B86" s="1" t="s">
        <v>2512</v>
      </c>
      <c r="C86" s="1" t="str">
        <f t="shared" si="2"/>
        <v>7823_2317010003_1_008841062000881</v>
      </c>
      <c r="D86" s="1" t="s">
        <v>2902</v>
      </c>
      <c r="E86" s="1" t="s">
        <v>3437</v>
      </c>
      <c r="F86" s="1">
        <f t="shared" si="3"/>
        <v>83</v>
      </c>
      <c r="G86" s="1" t="s">
        <v>42</v>
      </c>
      <c r="H86" s="1" t="s">
        <v>58</v>
      </c>
      <c r="I86" s="2"/>
      <c r="J86" s="2" t="s">
        <v>3161</v>
      </c>
      <c r="K86" s="2" t="s">
        <v>1138</v>
      </c>
      <c r="L86" s="2" t="s">
        <v>213</v>
      </c>
      <c r="M86" s="2" t="s">
        <v>126</v>
      </c>
      <c r="N86" s="2" t="s">
        <v>132</v>
      </c>
      <c r="O86" s="2" t="s">
        <v>405</v>
      </c>
      <c r="P86" s="2" t="s">
        <v>3233</v>
      </c>
      <c r="Q86" s="2" t="s">
        <v>590</v>
      </c>
      <c r="R86" s="1" t="s">
        <v>710</v>
      </c>
      <c r="S86" s="1"/>
      <c r="T86" s="1" t="s">
        <v>44</v>
      </c>
      <c r="U86" s="1" t="s">
        <v>1001</v>
      </c>
      <c r="V86" s="1" t="s">
        <v>1215</v>
      </c>
      <c r="W86" s="2"/>
      <c r="X86" s="1">
        <v>3</v>
      </c>
      <c r="Y86" s="1"/>
      <c r="Z86" s="1" t="s">
        <v>1542</v>
      </c>
      <c r="AA86" s="1" t="s">
        <v>1752</v>
      </c>
      <c r="AB86" s="2"/>
      <c r="AC86" s="4">
        <v>41717</v>
      </c>
      <c r="AD86" s="1"/>
      <c r="AE86" s="1"/>
      <c r="AF86" s="4">
        <v>45473</v>
      </c>
      <c r="AG86" s="2"/>
      <c r="AH86" s="8"/>
      <c r="AI86" s="8"/>
      <c r="AJ86" s="9"/>
      <c r="AK86" s="8"/>
      <c r="AL86" s="9"/>
      <c r="AM86" s="8"/>
      <c r="AN86" s="9"/>
      <c r="AO86" s="8"/>
      <c r="AP86" s="9"/>
      <c r="AQ86" s="1"/>
      <c r="AR86" s="1"/>
      <c r="AS86" s="1"/>
      <c r="AT86" s="1"/>
      <c r="AU86" s="1"/>
      <c r="AV86" s="1" t="s">
        <v>3159</v>
      </c>
    </row>
    <row r="87" spans="1:48" x14ac:dyDescent="0.25">
      <c r="A87" s="1" t="s">
        <v>2513</v>
      </c>
      <c r="B87" s="1" t="s">
        <v>2514</v>
      </c>
      <c r="C87" s="1" t="str">
        <f t="shared" si="2"/>
        <v>7823_2317010004_1_0088410611003412</v>
      </c>
      <c r="D87" s="1" t="s">
        <v>2902</v>
      </c>
      <c r="E87" s="1" t="s">
        <v>3437</v>
      </c>
      <c r="F87" s="1">
        <f t="shared" si="3"/>
        <v>84</v>
      </c>
      <c r="G87" s="1" t="s">
        <v>42</v>
      </c>
      <c r="H87" s="1" t="s">
        <v>58</v>
      </c>
      <c r="I87" s="2"/>
      <c r="J87" s="2" t="s">
        <v>66</v>
      </c>
      <c r="K87" s="2"/>
      <c r="L87" s="2" t="s">
        <v>225</v>
      </c>
      <c r="M87" s="2" t="s">
        <v>108</v>
      </c>
      <c r="N87" s="2" t="s">
        <v>132</v>
      </c>
      <c r="O87" s="2" t="s">
        <v>406</v>
      </c>
      <c r="P87" s="2" t="s">
        <v>3234</v>
      </c>
      <c r="Q87" s="2" t="s">
        <v>590</v>
      </c>
      <c r="R87" s="1" t="s">
        <v>711</v>
      </c>
      <c r="S87" s="1"/>
      <c r="T87" s="1" t="s">
        <v>44</v>
      </c>
      <c r="U87" s="1" t="s">
        <v>1001</v>
      </c>
      <c r="V87" s="1" t="s">
        <v>1216</v>
      </c>
      <c r="W87" s="2"/>
      <c r="X87" s="1">
        <v>3</v>
      </c>
      <c r="Y87" s="1"/>
      <c r="Z87" s="1" t="s">
        <v>1542</v>
      </c>
      <c r="AA87" s="1" t="s">
        <v>1753</v>
      </c>
      <c r="AB87" s="2"/>
      <c r="AC87" s="4">
        <v>42054</v>
      </c>
      <c r="AD87" s="1"/>
      <c r="AE87" s="1"/>
      <c r="AF87" s="4">
        <v>45473</v>
      </c>
      <c r="AG87" s="2"/>
      <c r="AH87" s="8"/>
      <c r="AI87" s="8"/>
      <c r="AJ87" s="9"/>
      <c r="AK87" s="8"/>
      <c r="AL87" s="9"/>
      <c r="AM87" s="8"/>
      <c r="AN87" s="9"/>
      <c r="AO87" s="8"/>
      <c r="AP87" s="9"/>
      <c r="AQ87" s="1"/>
      <c r="AR87" s="1"/>
      <c r="AS87" s="1"/>
      <c r="AT87" s="1"/>
      <c r="AU87" s="1"/>
      <c r="AV87" s="1" t="s">
        <v>3159</v>
      </c>
    </row>
    <row r="88" spans="1:48" x14ac:dyDescent="0.25">
      <c r="A88" s="1" t="s">
        <v>2515</v>
      </c>
      <c r="B88" s="1" t="s">
        <v>2516</v>
      </c>
      <c r="C88" s="1" t="str">
        <f t="shared" si="2"/>
        <v>7823_2317010005_1_008841061004792</v>
      </c>
      <c r="D88" s="1" t="s">
        <v>2902</v>
      </c>
      <c r="E88" s="1" t="s">
        <v>3437</v>
      </c>
      <c r="F88" s="1">
        <f t="shared" si="3"/>
        <v>85</v>
      </c>
      <c r="G88" s="1" t="s">
        <v>42</v>
      </c>
      <c r="H88" s="1" t="s">
        <v>58</v>
      </c>
      <c r="I88" s="2"/>
      <c r="J88" s="2" t="s">
        <v>3161</v>
      </c>
      <c r="K88" s="2" t="s">
        <v>1138</v>
      </c>
      <c r="L88" s="2" t="s">
        <v>215</v>
      </c>
      <c r="M88" s="2" t="s">
        <v>150</v>
      </c>
      <c r="N88" s="2" t="s">
        <v>132</v>
      </c>
      <c r="O88" s="2" t="s">
        <v>407</v>
      </c>
      <c r="P88" s="2" t="s">
        <v>3235</v>
      </c>
      <c r="Q88" s="2" t="s">
        <v>590</v>
      </c>
      <c r="R88" s="1" t="s">
        <v>712</v>
      </c>
      <c r="S88" s="1"/>
      <c r="T88" s="1" t="s">
        <v>44</v>
      </c>
      <c r="U88" s="1" t="s">
        <v>1001</v>
      </c>
      <c r="V88" s="1" t="s">
        <v>1217</v>
      </c>
      <c r="W88" s="2"/>
      <c r="X88" s="1">
        <v>3</v>
      </c>
      <c r="Y88" s="1"/>
      <c r="Z88" s="1" t="s">
        <v>1542</v>
      </c>
      <c r="AA88" s="1" t="s">
        <v>1754</v>
      </c>
      <c r="AB88" s="2"/>
      <c r="AC88" s="4">
        <v>42054</v>
      </c>
      <c r="AD88" s="1"/>
      <c r="AE88" s="1"/>
      <c r="AF88" s="4">
        <v>45473</v>
      </c>
      <c r="AG88" s="2"/>
      <c r="AH88" s="8"/>
      <c r="AI88" s="8"/>
      <c r="AJ88" s="9"/>
      <c r="AK88" s="8"/>
      <c r="AL88" s="9"/>
      <c r="AM88" s="8"/>
      <c r="AN88" s="9"/>
      <c r="AO88" s="8"/>
      <c r="AP88" s="9"/>
      <c r="AQ88" s="1"/>
      <c r="AR88" s="1"/>
      <c r="AS88" s="1"/>
      <c r="AT88" s="1"/>
      <c r="AU88" s="1"/>
      <c r="AV88" s="1" t="s">
        <v>3159</v>
      </c>
    </row>
    <row r="89" spans="1:48" x14ac:dyDescent="0.25">
      <c r="A89" s="1" t="s">
        <v>2517</v>
      </c>
      <c r="B89" s="1" t="s">
        <v>2518</v>
      </c>
      <c r="C89" s="1" t="str">
        <f t="shared" si="2"/>
        <v>7823_2317120004_1_090029012</v>
      </c>
      <c r="D89" s="1" t="s">
        <v>2902</v>
      </c>
      <c r="E89" s="1" t="s">
        <v>3438</v>
      </c>
      <c r="F89" s="1">
        <f t="shared" si="3"/>
        <v>86</v>
      </c>
      <c r="G89" s="1" t="s">
        <v>42</v>
      </c>
      <c r="H89" s="1" t="s">
        <v>58</v>
      </c>
      <c r="I89" s="2"/>
      <c r="J89" s="2" t="s">
        <v>3165</v>
      </c>
      <c r="K89" s="2" t="s">
        <v>1129</v>
      </c>
      <c r="L89" s="2" t="s">
        <v>194</v>
      </c>
      <c r="M89" s="2" t="s">
        <v>152</v>
      </c>
      <c r="N89" s="2" t="s">
        <v>132</v>
      </c>
      <c r="O89" s="2" t="s">
        <v>408</v>
      </c>
      <c r="P89" s="2" t="s">
        <v>3236</v>
      </c>
      <c r="Q89" s="2" t="s">
        <v>590</v>
      </c>
      <c r="R89" s="1" t="s">
        <v>713</v>
      </c>
      <c r="S89" s="1"/>
      <c r="T89" s="1" t="s">
        <v>44</v>
      </c>
      <c r="U89" s="1" t="s">
        <v>1002</v>
      </c>
      <c r="V89" s="1" t="s">
        <v>1218</v>
      </c>
      <c r="W89" s="2"/>
      <c r="X89" s="1">
        <v>3</v>
      </c>
      <c r="Y89" s="1"/>
      <c r="Z89" s="1" t="s">
        <v>1556</v>
      </c>
      <c r="AA89" s="1" t="s">
        <v>1755</v>
      </c>
      <c r="AB89" s="2"/>
      <c r="AC89" s="4">
        <v>41261</v>
      </c>
      <c r="AD89" s="1"/>
      <c r="AE89" s="1"/>
      <c r="AF89" s="4">
        <v>44104</v>
      </c>
      <c r="AG89" s="2"/>
      <c r="AH89" s="8"/>
      <c r="AI89" s="8"/>
      <c r="AJ89" s="9"/>
      <c r="AK89" s="8"/>
      <c r="AL89" s="9"/>
      <c r="AM89" s="8"/>
      <c r="AN89" s="9"/>
      <c r="AO89" s="8"/>
      <c r="AP89" s="9"/>
      <c r="AQ89" s="1"/>
      <c r="AR89" s="1"/>
      <c r="AS89" s="1"/>
      <c r="AT89" s="1"/>
      <c r="AU89" s="1"/>
      <c r="AV89" s="1" t="s">
        <v>3178</v>
      </c>
    </row>
    <row r="90" spans="1:48" x14ac:dyDescent="0.25">
      <c r="A90" s="1" t="s">
        <v>2517</v>
      </c>
      <c r="B90" s="1" t="s">
        <v>2519</v>
      </c>
      <c r="C90" s="1" t="str">
        <f t="shared" si="2"/>
        <v>7823_2317120004_2_090026512</v>
      </c>
      <c r="D90" s="1" t="s">
        <v>2902</v>
      </c>
      <c r="E90" s="1" t="s">
        <v>3438</v>
      </c>
      <c r="F90" s="1">
        <f t="shared" si="3"/>
        <v>87</v>
      </c>
      <c r="G90" s="1" t="s">
        <v>42</v>
      </c>
      <c r="H90" s="1" t="s">
        <v>58</v>
      </c>
      <c r="I90" s="2"/>
      <c r="J90" s="2" t="s">
        <v>3165</v>
      </c>
      <c r="K90" s="2" t="s">
        <v>1129</v>
      </c>
      <c r="L90" s="2" t="s">
        <v>194</v>
      </c>
      <c r="M90" s="2" t="s">
        <v>152</v>
      </c>
      <c r="N90" s="2" t="s">
        <v>132</v>
      </c>
      <c r="O90" s="2" t="s">
        <v>408</v>
      </c>
      <c r="P90" s="2" t="s">
        <v>3236</v>
      </c>
      <c r="Q90" s="2" t="s">
        <v>590</v>
      </c>
      <c r="R90" s="1" t="s">
        <v>713</v>
      </c>
      <c r="S90" s="1"/>
      <c r="T90" s="1" t="s">
        <v>44</v>
      </c>
      <c r="U90" s="1" t="s">
        <v>1002</v>
      </c>
      <c r="V90" s="1" t="s">
        <v>1218</v>
      </c>
      <c r="W90" s="2"/>
      <c r="X90" s="1">
        <v>3</v>
      </c>
      <c r="Y90" s="1"/>
      <c r="Z90" s="1" t="s">
        <v>1556</v>
      </c>
      <c r="AA90" s="1" t="s">
        <v>1756</v>
      </c>
      <c r="AB90" s="2"/>
      <c r="AC90" s="4">
        <v>41261</v>
      </c>
      <c r="AD90" s="1"/>
      <c r="AE90" s="1"/>
      <c r="AF90" s="4">
        <v>44104</v>
      </c>
      <c r="AG90" s="2"/>
      <c r="AH90" s="8"/>
      <c r="AI90" s="8"/>
      <c r="AJ90" s="9"/>
      <c r="AK90" s="8"/>
      <c r="AL90" s="9"/>
      <c r="AM90" s="8"/>
      <c r="AN90" s="9"/>
      <c r="AO90" s="8"/>
      <c r="AP90" s="9"/>
      <c r="AQ90" s="1"/>
      <c r="AR90" s="1"/>
      <c r="AS90" s="1"/>
      <c r="AT90" s="1"/>
      <c r="AU90" s="1"/>
      <c r="AV90" s="1" t="s">
        <v>3178</v>
      </c>
    </row>
    <row r="91" spans="1:48" x14ac:dyDescent="0.25">
      <c r="A91" s="1" t="s">
        <v>2520</v>
      </c>
      <c r="B91" s="1" t="s">
        <v>2521</v>
      </c>
      <c r="C91" s="1" t="str">
        <f t="shared" si="2"/>
        <v>7823_2317120016_1_20360633</v>
      </c>
      <c r="D91" s="1" t="s">
        <v>2902</v>
      </c>
      <c r="E91" s="1" t="s">
        <v>3438</v>
      </c>
      <c r="F91" s="1">
        <f t="shared" si="3"/>
        <v>88</v>
      </c>
      <c r="G91" s="1" t="s">
        <v>42</v>
      </c>
      <c r="H91" s="1" t="s">
        <v>58</v>
      </c>
      <c r="I91" s="2"/>
      <c r="J91" s="2" t="s">
        <v>3165</v>
      </c>
      <c r="K91" s="2" t="s">
        <v>1129</v>
      </c>
      <c r="L91" s="2" t="s">
        <v>226</v>
      </c>
      <c r="M91" s="2" t="s">
        <v>158</v>
      </c>
      <c r="N91" s="2" t="s">
        <v>132</v>
      </c>
      <c r="O91" s="2" t="s">
        <v>409</v>
      </c>
      <c r="P91" s="2" t="s">
        <v>3237</v>
      </c>
      <c r="Q91" s="2" t="s">
        <v>590</v>
      </c>
      <c r="R91" s="1" t="s">
        <v>714</v>
      </c>
      <c r="S91" s="1"/>
      <c r="T91" s="1" t="s">
        <v>156</v>
      </c>
      <c r="U91" s="1" t="s">
        <v>1002</v>
      </c>
      <c r="V91" s="1" t="s">
        <v>1219</v>
      </c>
      <c r="W91" s="2"/>
      <c r="X91" s="1">
        <v>3</v>
      </c>
      <c r="Y91" s="1"/>
      <c r="Z91" s="1" t="s">
        <v>1527</v>
      </c>
      <c r="AA91" s="1" t="s">
        <v>1757</v>
      </c>
      <c r="AB91" s="2" t="s">
        <v>3006</v>
      </c>
      <c r="AC91" s="4">
        <v>42074</v>
      </c>
      <c r="AD91" s="1"/>
      <c r="AE91" s="1"/>
      <c r="AF91" s="4">
        <v>45565</v>
      </c>
      <c r="AG91" s="2" t="s">
        <v>1949</v>
      </c>
      <c r="AH91" s="8" t="s">
        <v>1960</v>
      </c>
      <c r="AI91" s="8" t="s">
        <v>2147</v>
      </c>
      <c r="AJ91" s="9">
        <v>44834</v>
      </c>
      <c r="AK91" s="8" t="s">
        <v>2148</v>
      </c>
      <c r="AL91" s="9">
        <v>44834</v>
      </c>
      <c r="AM91" s="8" t="s">
        <v>2149</v>
      </c>
      <c r="AN91" s="9">
        <v>44834</v>
      </c>
      <c r="AO91" s="8"/>
      <c r="AP91" s="9"/>
      <c r="AQ91" s="1"/>
      <c r="AR91" s="1"/>
      <c r="AS91" s="1"/>
      <c r="AT91" s="1"/>
      <c r="AU91" s="1"/>
      <c r="AV91" s="1" t="s">
        <v>3178</v>
      </c>
    </row>
    <row r="92" spans="1:48" x14ac:dyDescent="0.25">
      <c r="A92" s="1" t="s">
        <v>2522</v>
      </c>
      <c r="B92" s="1" t="s">
        <v>2523</v>
      </c>
      <c r="C92" s="1" t="str">
        <f t="shared" si="2"/>
        <v>7823_2317120018_1_001528615</v>
      </c>
      <c r="D92" s="1" t="s">
        <v>2902</v>
      </c>
      <c r="E92" s="1" t="s">
        <v>3438</v>
      </c>
      <c r="F92" s="1">
        <f t="shared" si="3"/>
        <v>89</v>
      </c>
      <c r="G92" s="1" t="s">
        <v>42</v>
      </c>
      <c r="H92" s="1" t="s">
        <v>58</v>
      </c>
      <c r="I92" s="2"/>
      <c r="J92" s="2" t="s">
        <v>3169</v>
      </c>
      <c r="K92" s="2" t="s">
        <v>1129</v>
      </c>
      <c r="L92" s="2" t="s">
        <v>222</v>
      </c>
      <c r="M92" s="2" t="s">
        <v>44</v>
      </c>
      <c r="N92" s="2" t="s">
        <v>132</v>
      </c>
      <c r="O92" s="2" t="s">
        <v>410</v>
      </c>
      <c r="P92" s="2" t="s">
        <v>3238</v>
      </c>
      <c r="Q92" s="2" t="s">
        <v>590</v>
      </c>
      <c r="R92" s="1" t="s">
        <v>715</v>
      </c>
      <c r="S92" s="1"/>
      <c r="T92" s="1" t="s">
        <v>156</v>
      </c>
      <c r="U92" s="1" t="s">
        <v>1002</v>
      </c>
      <c r="V92" s="1" t="s">
        <v>1220</v>
      </c>
      <c r="W92" s="2"/>
      <c r="X92" s="1">
        <v>3</v>
      </c>
      <c r="Y92" s="1"/>
      <c r="Z92" s="1" t="s">
        <v>1556</v>
      </c>
      <c r="AA92" s="1" t="s">
        <v>1758</v>
      </c>
      <c r="AB92" s="2" t="s">
        <v>3007</v>
      </c>
      <c r="AC92" s="4">
        <v>42382</v>
      </c>
      <c r="AD92" s="1"/>
      <c r="AE92" s="1"/>
      <c r="AF92" s="4">
        <v>48029</v>
      </c>
      <c r="AG92" s="2" t="s">
        <v>1949</v>
      </c>
      <c r="AH92" s="8" t="s">
        <v>1958</v>
      </c>
      <c r="AI92" s="8" t="s">
        <v>2150</v>
      </c>
      <c r="AJ92" s="9">
        <v>42825</v>
      </c>
      <c r="AK92" s="8" t="s">
        <v>2151</v>
      </c>
      <c r="AL92" s="9">
        <v>42825</v>
      </c>
      <c r="AM92" s="8" t="s">
        <v>2152</v>
      </c>
      <c r="AN92" s="9">
        <v>42825</v>
      </c>
      <c r="AO92" s="8"/>
      <c r="AP92" s="9"/>
      <c r="AQ92" s="1"/>
      <c r="AR92" s="1"/>
      <c r="AS92" s="1"/>
      <c r="AT92" s="1"/>
      <c r="AU92" s="1"/>
      <c r="AV92" s="1" t="s">
        <v>3178</v>
      </c>
    </row>
    <row r="93" spans="1:48" x14ac:dyDescent="0.25">
      <c r="A93" s="1" t="s">
        <v>2524</v>
      </c>
      <c r="B93" s="1" t="s">
        <v>2525</v>
      </c>
      <c r="C93" s="1" t="str">
        <f t="shared" si="2"/>
        <v>7823_2317370004_1_0067609</v>
      </c>
      <c r="D93" s="1" t="s">
        <v>2902</v>
      </c>
      <c r="E93" s="1" t="s">
        <v>3439</v>
      </c>
      <c r="F93" s="1">
        <f t="shared" si="3"/>
        <v>90</v>
      </c>
      <c r="G93" s="1" t="s">
        <v>42</v>
      </c>
      <c r="H93" s="1" t="s">
        <v>58</v>
      </c>
      <c r="I93" s="2"/>
      <c r="J93" s="2" t="s">
        <v>3165</v>
      </c>
      <c r="K93" s="2" t="s">
        <v>1129</v>
      </c>
      <c r="L93" s="2" t="s">
        <v>209</v>
      </c>
      <c r="M93" s="2" t="s">
        <v>127</v>
      </c>
      <c r="N93" s="2" t="s">
        <v>132</v>
      </c>
      <c r="O93" s="2" t="s">
        <v>411</v>
      </c>
      <c r="P93" s="2" t="s">
        <v>3219</v>
      </c>
      <c r="Q93" s="2" t="s">
        <v>590</v>
      </c>
      <c r="R93" s="1" t="s">
        <v>716</v>
      </c>
      <c r="S93" s="1"/>
      <c r="T93" s="1" t="s">
        <v>44</v>
      </c>
      <c r="U93" s="1" t="s">
        <v>920</v>
      </c>
      <c r="V93" s="1" t="s">
        <v>1221</v>
      </c>
      <c r="W93" s="2" t="s">
        <v>3624</v>
      </c>
      <c r="X93" s="1">
        <v>3</v>
      </c>
      <c r="Y93" s="1"/>
      <c r="Z93" s="1" t="s">
        <v>1541</v>
      </c>
      <c r="AA93" s="1" t="s">
        <v>1759</v>
      </c>
      <c r="AB93" s="2" t="s">
        <v>3008</v>
      </c>
      <c r="AC93" s="4">
        <v>42844</v>
      </c>
      <c r="AD93" s="1"/>
      <c r="AE93" s="1"/>
      <c r="AF93" s="4">
        <v>45657</v>
      </c>
      <c r="AG93" s="2"/>
      <c r="AH93" s="8"/>
      <c r="AI93" s="8"/>
      <c r="AJ93" s="9"/>
      <c r="AK93" s="8"/>
      <c r="AL93" s="9"/>
      <c r="AM93" s="8"/>
      <c r="AN93" s="9"/>
      <c r="AO93" s="8"/>
      <c r="AP93" s="9"/>
      <c r="AQ93" s="1"/>
      <c r="AR93" s="1"/>
      <c r="AS93" s="1"/>
      <c r="AT93" s="1"/>
      <c r="AU93" s="1"/>
      <c r="AV93" s="1" t="s">
        <v>3159</v>
      </c>
    </row>
    <row r="94" spans="1:48" x14ac:dyDescent="0.25">
      <c r="A94" s="1" t="s">
        <v>2524</v>
      </c>
      <c r="B94" s="1" t="s">
        <v>2526</v>
      </c>
      <c r="C94" s="1" t="str">
        <f t="shared" si="2"/>
        <v>7823_2317370004_2_0066567</v>
      </c>
      <c r="D94" s="1" t="s">
        <v>2902</v>
      </c>
      <c r="E94" s="1" t="s">
        <v>3439</v>
      </c>
      <c r="F94" s="1">
        <f t="shared" si="3"/>
        <v>91</v>
      </c>
      <c r="G94" s="1" t="s">
        <v>42</v>
      </c>
      <c r="H94" s="1" t="s">
        <v>58</v>
      </c>
      <c r="I94" s="2"/>
      <c r="J94" s="2" t="s">
        <v>3165</v>
      </c>
      <c r="K94" s="2" t="s">
        <v>1129</v>
      </c>
      <c r="L94" s="2" t="s">
        <v>209</v>
      </c>
      <c r="M94" s="2" t="s">
        <v>127</v>
      </c>
      <c r="N94" s="2" t="s">
        <v>132</v>
      </c>
      <c r="O94" s="2" t="s">
        <v>411</v>
      </c>
      <c r="P94" s="2" t="s">
        <v>3219</v>
      </c>
      <c r="Q94" s="2" t="s">
        <v>590</v>
      </c>
      <c r="R94" s="1" t="s">
        <v>716</v>
      </c>
      <c r="S94" s="1"/>
      <c r="T94" s="1" t="s">
        <v>44</v>
      </c>
      <c r="U94" s="1" t="s">
        <v>920</v>
      </c>
      <c r="V94" s="1" t="s">
        <v>1221</v>
      </c>
      <c r="W94" s="2" t="s">
        <v>3624</v>
      </c>
      <c r="X94" s="1">
        <v>3</v>
      </c>
      <c r="Y94" s="1"/>
      <c r="Z94" s="1" t="s">
        <v>1541</v>
      </c>
      <c r="AA94" s="1" t="s">
        <v>1760</v>
      </c>
      <c r="AB94" s="2" t="s">
        <v>3009</v>
      </c>
      <c r="AC94" s="4">
        <v>42844</v>
      </c>
      <c r="AD94" s="1"/>
      <c r="AE94" s="1"/>
      <c r="AF94" s="4">
        <v>45657</v>
      </c>
      <c r="AG94" s="2"/>
      <c r="AH94" s="8"/>
      <c r="AI94" s="8"/>
      <c r="AJ94" s="9"/>
      <c r="AK94" s="8"/>
      <c r="AL94" s="9"/>
      <c r="AM94" s="8"/>
      <c r="AN94" s="9"/>
      <c r="AO94" s="8"/>
      <c r="AP94" s="9"/>
      <c r="AQ94" s="1"/>
      <c r="AR94" s="1"/>
      <c r="AS94" s="1"/>
      <c r="AT94" s="1"/>
      <c r="AU94" s="1"/>
      <c r="AV94" s="1" t="s">
        <v>3159</v>
      </c>
    </row>
    <row r="95" spans="1:48" x14ac:dyDescent="0.25">
      <c r="A95" s="1" t="s">
        <v>2527</v>
      </c>
      <c r="B95" s="1" t="s">
        <v>2528</v>
      </c>
      <c r="C95" s="1" t="str">
        <f t="shared" si="2"/>
        <v>7823_2317540001_1_026946709</v>
      </c>
      <c r="D95" s="1" t="s">
        <v>2902</v>
      </c>
      <c r="E95" s="1" t="s">
        <v>3440</v>
      </c>
      <c r="F95" s="1">
        <f t="shared" si="3"/>
        <v>92</v>
      </c>
      <c r="G95" s="1" t="s">
        <v>42</v>
      </c>
      <c r="H95" s="1" t="s">
        <v>58</v>
      </c>
      <c r="I95" s="2"/>
      <c r="J95" s="2" t="s">
        <v>3165</v>
      </c>
      <c r="K95" s="2" t="s">
        <v>1129</v>
      </c>
      <c r="L95" s="2" t="s">
        <v>206</v>
      </c>
      <c r="M95" s="2" t="s">
        <v>128</v>
      </c>
      <c r="N95" s="2" t="s">
        <v>132</v>
      </c>
      <c r="O95" s="2" t="s">
        <v>412</v>
      </c>
      <c r="P95" s="2" t="s">
        <v>3239</v>
      </c>
      <c r="Q95" s="2" t="s">
        <v>590</v>
      </c>
      <c r="R95" s="1" t="s">
        <v>717</v>
      </c>
      <c r="S95" s="1"/>
      <c r="T95" s="1" t="s">
        <v>44</v>
      </c>
      <c r="U95" s="1" t="s">
        <v>1003</v>
      </c>
      <c r="V95" s="1" t="s">
        <v>1170</v>
      </c>
      <c r="W95" s="2"/>
      <c r="X95" s="1">
        <v>3</v>
      </c>
      <c r="Y95" s="1"/>
      <c r="Z95" s="1" t="s">
        <v>1541</v>
      </c>
      <c r="AA95" s="1" t="s">
        <v>1761</v>
      </c>
      <c r="AB95" s="2"/>
      <c r="AC95" s="4">
        <v>40274</v>
      </c>
      <c r="AD95" s="1"/>
      <c r="AE95" s="1"/>
      <c r="AF95" s="4">
        <v>43008</v>
      </c>
      <c r="AG95" s="2"/>
      <c r="AH95" s="8"/>
      <c r="AI95" s="8"/>
      <c r="AJ95" s="9"/>
      <c r="AK95" s="8"/>
      <c r="AL95" s="9"/>
      <c r="AM95" s="8"/>
      <c r="AN95" s="9"/>
      <c r="AO95" s="8"/>
      <c r="AP95" s="9"/>
      <c r="AQ95" s="1"/>
      <c r="AR95" s="1"/>
      <c r="AS95" s="1"/>
      <c r="AT95" s="1"/>
      <c r="AU95" s="1"/>
      <c r="AV95" s="1" t="s">
        <v>3178</v>
      </c>
    </row>
    <row r="96" spans="1:48" x14ac:dyDescent="0.25">
      <c r="A96" s="1" t="s">
        <v>2529</v>
      </c>
      <c r="B96" s="1" t="s">
        <v>2530</v>
      </c>
      <c r="C96" s="1" t="str">
        <f t="shared" si="2"/>
        <v>7823_2317612004_1_19101494</v>
      </c>
      <c r="D96" s="1" t="s">
        <v>2902</v>
      </c>
      <c r="E96" s="1" t="s">
        <v>3441</v>
      </c>
      <c r="F96" s="1">
        <f t="shared" si="3"/>
        <v>93</v>
      </c>
      <c r="G96" s="1" t="s">
        <v>42</v>
      </c>
      <c r="H96" s="1" t="s">
        <v>58</v>
      </c>
      <c r="I96" s="2"/>
      <c r="J96" s="2" t="s">
        <v>3161</v>
      </c>
      <c r="K96" s="2" t="s">
        <v>1138</v>
      </c>
      <c r="L96" s="2" t="s">
        <v>162</v>
      </c>
      <c r="M96" s="2" t="s">
        <v>228</v>
      </c>
      <c r="N96" s="2" t="s">
        <v>132</v>
      </c>
      <c r="O96" s="2" t="s">
        <v>413</v>
      </c>
      <c r="P96" s="2" t="s">
        <v>3240</v>
      </c>
      <c r="Q96" s="2" t="s">
        <v>590</v>
      </c>
      <c r="R96" s="1" t="s">
        <v>718</v>
      </c>
      <c r="S96" s="1"/>
      <c r="T96" s="1" t="s">
        <v>44</v>
      </c>
      <c r="U96" s="1" t="s">
        <v>1004</v>
      </c>
      <c r="V96" s="1" t="s">
        <v>1222</v>
      </c>
      <c r="W96" s="2" t="s">
        <v>1433</v>
      </c>
      <c r="X96" s="1">
        <v>3</v>
      </c>
      <c r="Y96" s="1"/>
      <c r="Z96" s="1" t="s">
        <v>1548</v>
      </c>
      <c r="AA96" s="1" t="s">
        <v>1762</v>
      </c>
      <c r="AB96" s="2" t="s">
        <v>3010</v>
      </c>
      <c r="AC96" s="4">
        <v>42347</v>
      </c>
      <c r="AD96" s="1"/>
      <c r="AE96" s="1"/>
      <c r="AF96" s="4">
        <v>45382</v>
      </c>
      <c r="AG96" s="2"/>
      <c r="AH96" s="8"/>
      <c r="AI96" s="8"/>
      <c r="AJ96" s="9"/>
      <c r="AK96" s="8"/>
      <c r="AL96" s="9"/>
      <c r="AM96" s="8"/>
      <c r="AN96" s="9"/>
      <c r="AO96" s="8"/>
      <c r="AP96" s="9"/>
      <c r="AQ96" s="1"/>
      <c r="AR96" s="1"/>
      <c r="AS96" s="1"/>
      <c r="AT96" s="1"/>
      <c r="AU96" s="1"/>
      <c r="AV96" s="1" t="s">
        <v>3159</v>
      </c>
    </row>
    <row r="97" spans="1:48" x14ac:dyDescent="0.25">
      <c r="A97" s="1" t="s">
        <v>2531</v>
      </c>
      <c r="B97" s="1" t="s">
        <v>2532</v>
      </c>
      <c r="C97" s="1" t="str">
        <f t="shared" si="2"/>
        <v>7823_2318680001_1_059942708</v>
      </c>
      <c r="D97" s="1" t="s">
        <v>2902</v>
      </c>
      <c r="E97" s="1" t="s">
        <v>3442</v>
      </c>
      <c r="F97" s="1">
        <f t="shared" si="3"/>
        <v>94</v>
      </c>
      <c r="G97" s="1" t="s">
        <v>42</v>
      </c>
      <c r="H97" s="1" t="s">
        <v>58</v>
      </c>
      <c r="I97" s="2"/>
      <c r="J97" s="2" t="s">
        <v>3169</v>
      </c>
      <c r="K97" s="2" t="s">
        <v>1129</v>
      </c>
      <c r="L97" s="2" t="s">
        <v>229</v>
      </c>
      <c r="M97" s="2" t="s">
        <v>219</v>
      </c>
      <c r="N97" s="2" t="s">
        <v>132</v>
      </c>
      <c r="O97" s="2" t="s">
        <v>414</v>
      </c>
      <c r="P97" s="2" t="s">
        <v>3241</v>
      </c>
      <c r="Q97" s="2" t="s">
        <v>590</v>
      </c>
      <c r="R97" s="1" t="s">
        <v>719</v>
      </c>
      <c r="S97" s="1"/>
      <c r="T97" s="1" t="s">
        <v>44</v>
      </c>
      <c r="U97" s="1" t="s">
        <v>1005</v>
      </c>
      <c r="V97" s="1" t="s">
        <v>1223</v>
      </c>
      <c r="W97" s="2"/>
      <c r="X97" s="1">
        <v>3</v>
      </c>
      <c r="Y97" s="1"/>
      <c r="Z97" s="1" t="s">
        <v>1541</v>
      </c>
      <c r="AA97" s="1" t="s">
        <v>1763</v>
      </c>
      <c r="AB97" s="2" t="s">
        <v>3011</v>
      </c>
      <c r="AC97" s="4">
        <v>42491</v>
      </c>
      <c r="AD97" s="1"/>
      <c r="AE97" s="1"/>
      <c r="AF97" s="4">
        <v>45107</v>
      </c>
      <c r="AG97" s="2"/>
      <c r="AH97" s="8"/>
      <c r="AI97" s="8"/>
      <c r="AJ97" s="9"/>
      <c r="AK97" s="8"/>
      <c r="AL97" s="9"/>
      <c r="AM97" s="8"/>
      <c r="AN97" s="9"/>
      <c r="AO97" s="8"/>
      <c r="AP97" s="9"/>
      <c r="AQ97" s="1"/>
      <c r="AR97" s="1"/>
      <c r="AS97" s="1"/>
      <c r="AT97" s="1"/>
      <c r="AU97" s="1"/>
      <c r="AV97" s="1" t="s">
        <v>3178</v>
      </c>
    </row>
    <row r="98" spans="1:48" x14ac:dyDescent="0.25">
      <c r="A98" s="1" t="s">
        <v>2533</v>
      </c>
      <c r="B98" s="1" t="s">
        <v>2534</v>
      </c>
      <c r="C98" s="1" t="str">
        <f t="shared" si="2"/>
        <v>7823_2320120001_1_102321056</v>
      </c>
      <c r="D98" s="1" t="s">
        <v>2902</v>
      </c>
      <c r="E98" s="1" t="s">
        <v>3443</v>
      </c>
      <c r="F98" s="1">
        <f t="shared" si="3"/>
        <v>95</v>
      </c>
      <c r="G98" s="1" t="s">
        <v>42</v>
      </c>
      <c r="H98" s="1" t="s">
        <v>58</v>
      </c>
      <c r="I98" s="2"/>
      <c r="J98" s="2" t="s">
        <v>66</v>
      </c>
      <c r="K98" s="2"/>
      <c r="L98" s="2" t="s">
        <v>230</v>
      </c>
      <c r="M98" s="2" t="s">
        <v>134</v>
      </c>
      <c r="N98" s="2" t="s">
        <v>132</v>
      </c>
      <c r="O98" s="2" t="s">
        <v>415</v>
      </c>
      <c r="P98" s="2" t="s">
        <v>3242</v>
      </c>
      <c r="Q98" s="2" t="s">
        <v>589</v>
      </c>
      <c r="R98" s="1" t="s">
        <v>720</v>
      </c>
      <c r="S98" s="1"/>
      <c r="T98" s="1" t="s">
        <v>139</v>
      </c>
      <c r="U98" s="1" t="s">
        <v>1006</v>
      </c>
      <c r="V98" s="1" t="s">
        <v>1224</v>
      </c>
      <c r="W98" s="2"/>
      <c r="X98" s="1">
        <v>3</v>
      </c>
      <c r="Y98" s="1"/>
      <c r="Z98" s="1" t="s">
        <v>1577</v>
      </c>
      <c r="AA98" s="1" t="s">
        <v>1764</v>
      </c>
      <c r="AB98" s="2" t="s">
        <v>3012</v>
      </c>
      <c r="AC98" s="4">
        <v>42578</v>
      </c>
      <c r="AD98" s="1"/>
      <c r="AE98" s="1"/>
      <c r="AF98" s="4">
        <v>46112</v>
      </c>
      <c r="AG98" s="2" t="s">
        <v>1948</v>
      </c>
      <c r="AH98" s="8" t="s">
        <v>1960</v>
      </c>
      <c r="AI98" s="8"/>
      <c r="AJ98" s="9"/>
      <c r="AK98" s="8"/>
      <c r="AL98" s="9"/>
      <c r="AM98" s="8"/>
      <c r="AN98" s="9"/>
      <c r="AO98" s="8" t="s">
        <v>1987</v>
      </c>
      <c r="AP98" s="9">
        <v>45199</v>
      </c>
      <c r="AQ98" s="1"/>
      <c r="AR98" s="1"/>
      <c r="AS98" s="1"/>
      <c r="AT98" s="1"/>
      <c r="AU98" s="1"/>
      <c r="AV98" s="1" t="s">
        <v>3178</v>
      </c>
    </row>
    <row r="99" spans="1:48" x14ac:dyDescent="0.25">
      <c r="A99" s="1" t="s">
        <v>2537</v>
      </c>
      <c r="B99" s="1" t="s">
        <v>2538</v>
      </c>
      <c r="C99" s="1" t="str">
        <f t="shared" si="2"/>
        <v>7823_3035840001_2_12010917</v>
      </c>
      <c r="D99" s="1" t="s">
        <v>2902</v>
      </c>
      <c r="E99" s="1" t="s">
        <v>3444</v>
      </c>
      <c r="F99" s="1">
        <f t="shared" si="3"/>
        <v>96</v>
      </c>
      <c r="G99" s="1" t="s">
        <v>42</v>
      </c>
      <c r="H99" s="1" t="s">
        <v>58</v>
      </c>
      <c r="I99" s="2"/>
      <c r="J99" s="2" t="s">
        <v>3165</v>
      </c>
      <c r="K99" s="2" t="s">
        <v>1129</v>
      </c>
      <c r="L99" s="2" t="s">
        <v>202</v>
      </c>
      <c r="M99" s="2" t="s">
        <v>107</v>
      </c>
      <c r="N99" s="2" t="s">
        <v>109</v>
      </c>
      <c r="O99" s="2" t="s">
        <v>417</v>
      </c>
      <c r="P99" s="2" t="s">
        <v>3243</v>
      </c>
      <c r="Q99" s="2" t="s">
        <v>589</v>
      </c>
      <c r="R99" s="1" t="s">
        <v>722</v>
      </c>
      <c r="S99" s="1"/>
      <c r="T99" s="1" t="s">
        <v>44</v>
      </c>
      <c r="U99" s="1" t="s">
        <v>1008</v>
      </c>
      <c r="V99" s="1" t="s">
        <v>1225</v>
      </c>
      <c r="W99" s="2"/>
      <c r="X99" s="1">
        <v>3</v>
      </c>
      <c r="Y99" s="1"/>
      <c r="Z99" s="1" t="s">
        <v>1560</v>
      </c>
      <c r="AA99" s="1" t="s">
        <v>1766</v>
      </c>
      <c r="AB99" s="2" t="s">
        <v>3013</v>
      </c>
      <c r="AC99" s="4">
        <v>37562</v>
      </c>
      <c r="AD99" s="1"/>
      <c r="AE99" s="1"/>
      <c r="AF99" s="4">
        <v>44196</v>
      </c>
      <c r="AG99" s="2"/>
      <c r="AH99" s="8"/>
      <c r="AI99" s="8"/>
      <c r="AJ99" s="9"/>
      <c r="AK99" s="8"/>
      <c r="AL99" s="9"/>
      <c r="AM99" s="8"/>
      <c r="AN99" s="9"/>
      <c r="AO99" s="8"/>
      <c r="AP99" s="9"/>
      <c r="AQ99" s="1"/>
      <c r="AR99" s="1"/>
      <c r="AS99" s="1"/>
      <c r="AT99" s="1"/>
      <c r="AU99" s="1"/>
      <c r="AV99" s="1" t="s">
        <v>3178</v>
      </c>
    </row>
    <row r="100" spans="1:48" x14ac:dyDescent="0.25">
      <c r="A100" s="1" t="s">
        <v>2539</v>
      </c>
      <c r="B100" s="1" t="s">
        <v>2540</v>
      </c>
      <c r="C100" s="1" t="str">
        <f t="shared" si="2"/>
        <v>7823_3050260001_2_4068378</v>
      </c>
      <c r="D100" s="1" t="s">
        <v>2902</v>
      </c>
      <c r="E100" s="1" t="s">
        <v>3445</v>
      </c>
      <c r="F100" s="1">
        <f t="shared" si="3"/>
        <v>97</v>
      </c>
      <c r="G100" s="1" t="s">
        <v>42</v>
      </c>
      <c r="H100" s="1" t="s">
        <v>58</v>
      </c>
      <c r="I100" s="2"/>
      <c r="J100" s="2" t="s">
        <v>3165</v>
      </c>
      <c r="K100" s="2" t="s">
        <v>1129</v>
      </c>
      <c r="L100" s="2" t="s">
        <v>227</v>
      </c>
      <c r="M100" s="2" t="s">
        <v>127</v>
      </c>
      <c r="N100" s="2" t="s">
        <v>132</v>
      </c>
      <c r="O100" s="2" t="s">
        <v>418</v>
      </c>
      <c r="P100" s="2" t="s">
        <v>3245</v>
      </c>
      <c r="Q100" s="2" t="s">
        <v>589</v>
      </c>
      <c r="R100" s="1" t="s">
        <v>723</v>
      </c>
      <c r="S100" s="1"/>
      <c r="T100" s="1" t="s">
        <v>128</v>
      </c>
      <c r="U100" s="1" t="s">
        <v>1010</v>
      </c>
      <c r="V100" s="1" t="s">
        <v>1226</v>
      </c>
      <c r="W100" s="2" t="s">
        <v>3625</v>
      </c>
      <c r="X100" s="1">
        <v>3</v>
      </c>
      <c r="Y100" s="1"/>
      <c r="Z100" s="1" t="s">
        <v>1579</v>
      </c>
      <c r="AA100" s="1" t="s">
        <v>1767</v>
      </c>
      <c r="AB100" s="2" t="s">
        <v>3014</v>
      </c>
      <c r="AC100" s="4">
        <v>42871</v>
      </c>
      <c r="AD100" s="1"/>
      <c r="AE100" s="1"/>
      <c r="AF100" s="4">
        <v>48579</v>
      </c>
      <c r="AG100" s="2" t="s">
        <v>1952</v>
      </c>
      <c r="AH100" s="8" t="s">
        <v>1958</v>
      </c>
      <c r="AI100" s="8" t="s">
        <v>2153</v>
      </c>
      <c r="AJ100" s="9">
        <v>45382</v>
      </c>
      <c r="AK100" s="8" t="s">
        <v>2154</v>
      </c>
      <c r="AL100" s="9">
        <v>45382</v>
      </c>
      <c r="AM100" s="8" t="s">
        <v>2155</v>
      </c>
      <c r="AN100" s="9">
        <v>45382</v>
      </c>
      <c r="AO100" s="8"/>
      <c r="AP100" s="9"/>
      <c r="AQ100" s="1"/>
      <c r="AR100" s="1"/>
      <c r="AS100" s="1"/>
      <c r="AT100" s="1"/>
      <c r="AU100" s="1"/>
      <c r="AV100" s="1" t="s">
        <v>3159</v>
      </c>
    </row>
    <row r="101" spans="1:48" x14ac:dyDescent="0.25">
      <c r="A101" s="1" t="s">
        <v>2541</v>
      </c>
      <c r="B101" s="1" t="s">
        <v>2542</v>
      </c>
      <c r="C101" s="1" t="str">
        <f t="shared" si="2"/>
        <v>7823_3050330001_1_040044441</v>
      </c>
      <c r="D101" s="1" t="s">
        <v>2902</v>
      </c>
      <c r="E101" s="1" t="s">
        <v>3446</v>
      </c>
      <c r="F101" s="1">
        <f t="shared" si="3"/>
        <v>98</v>
      </c>
      <c r="G101" s="1" t="s">
        <v>42</v>
      </c>
      <c r="H101" s="1" t="s">
        <v>58</v>
      </c>
      <c r="I101" s="2"/>
      <c r="J101" s="2" t="s">
        <v>3165</v>
      </c>
      <c r="K101" s="2" t="s">
        <v>1129</v>
      </c>
      <c r="L101" s="2" t="s">
        <v>206</v>
      </c>
      <c r="M101" s="2" t="s">
        <v>126</v>
      </c>
      <c r="N101" s="2" t="s">
        <v>132</v>
      </c>
      <c r="O101" s="2" t="s">
        <v>419</v>
      </c>
      <c r="P101" s="2" t="s">
        <v>3216</v>
      </c>
      <c r="Q101" s="2" t="s">
        <v>589</v>
      </c>
      <c r="R101" s="1" t="s">
        <v>724</v>
      </c>
      <c r="S101" s="1"/>
      <c r="T101" s="1" t="s">
        <v>44</v>
      </c>
      <c r="U101" s="1" t="s">
        <v>1011</v>
      </c>
      <c r="V101" s="1" t="s">
        <v>1227</v>
      </c>
      <c r="W101" s="2" t="s">
        <v>1434</v>
      </c>
      <c r="X101" s="1">
        <v>3</v>
      </c>
      <c r="Y101" s="1"/>
      <c r="Z101" s="1" t="s">
        <v>1580</v>
      </c>
      <c r="AA101" s="1" t="s">
        <v>1768</v>
      </c>
      <c r="AB101" s="2"/>
      <c r="AC101" s="4">
        <v>40975</v>
      </c>
      <c r="AD101" s="1"/>
      <c r="AE101" s="1"/>
      <c r="AF101" s="4">
        <v>44196</v>
      </c>
      <c r="AG101" s="2"/>
      <c r="AH101" s="8"/>
      <c r="AI101" s="8"/>
      <c r="AJ101" s="9"/>
      <c r="AK101" s="8"/>
      <c r="AL101" s="9"/>
      <c r="AM101" s="8"/>
      <c r="AN101" s="9"/>
      <c r="AO101" s="8"/>
      <c r="AP101" s="9"/>
      <c r="AQ101" s="1"/>
      <c r="AR101" s="1"/>
      <c r="AS101" s="1"/>
      <c r="AT101" s="1"/>
      <c r="AU101" s="1"/>
      <c r="AV101" s="1" t="s">
        <v>3178</v>
      </c>
    </row>
    <row r="102" spans="1:48" x14ac:dyDescent="0.25">
      <c r="A102" s="1" t="s">
        <v>2543</v>
      </c>
      <c r="B102" s="1" t="s">
        <v>2544</v>
      </c>
      <c r="C102" s="1" t="str">
        <f t="shared" si="2"/>
        <v>7823_3050700014_1_13111684</v>
      </c>
      <c r="D102" s="1" t="s">
        <v>2902</v>
      </c>
      <c r="E102" s="1" t="s">
        <v>3447</v>
      </c>
      <c r="F102" s="1">
        <f t="shared" si="3"/>
        <v>99</v>
      </c>
      <c r="G102" s="1" t="s">
        <v>42</v>
      </c>
      <c r="H102" s="1" t="s">
        <v>58</v>
      </c>
      <c r="I102" s="2"/>
      <c r="J102" s="2" t="s">
        <v>3165</v>
      </c>
      <c r="K102" s="2" t="s">
        <v>1129</v>
      </c>
      <c r="L102" s="2" t="s">
        <v>212</v>
      </c>
      <c r="M102" s="2" t="s">
        <v>130</v>
      </c>
      <c r="N102" s="2" t="s">
        <v>132</v>
      </c>
      <c r="O102" s="2" t="s">
        <v>420</v>
      </c>
      <c r="P102" s="2" t="s">
        <v>3223</v>
      </c>
      <c r="Q102" s="2" t="s">
        <v>590</v>
      </c>
      <c r="R102" s="1" t="s">
        <v>725</v>
      </c>
      <c r="S102" s="1"/>
      <c r="T102" s="1" t="s">
        <v>139</v>
      </c>
      <c r="U102" s="1" t="s">
        <v>903</v>
      </c>
      <c r="V102" s="1" t="s">
        <v>1228</v>
      </c>
      <c r="W102" s="2" t="s">
        <v>1382</v>
      </c>
      <c r="X102" s="1">
        <v>3</v>
      </c>
      <c r="Y102" s="1"/>
      <c r="Z102" s="1" t="s">
        <v>1581</v>
      </c>
      <c r="AA102" s="1" t="s">
        <v>1769</v>
      </c>
      <c r="AB102" s="2" t="s">
        <v>3015</v>
      </c>
      <c r="AC102" s="4">
        <v>42466</v>
      </c>
      <c r="AD102" s="1"/>
      <c r="AE102" s="1"/>
      <c r="AF102" s="4">
        <v>48213</v>
      </c>
      <c r="AG102" s="2" t="s">
        <v>1948</v>
      </c>
      <c r="AH102" s="8" t="s">
        <v>1958</v>
      </c>
      <c r="AI102" s="8"/>
      <c r="AJ102" s="9"/>
      <c r="AK102" s="8"/>
      <c r="AL102" s="9"/>
      <c r="AM102" s="8"/>
      <c r="AN102" s="9"/>
      <c r="AO102" s="8" t="s">
        <v>2156</v>
      </c>
      <c r="AP102" s="9">
        <v>43646</v>
      </c>
      <c r="AQ102" s="1"/>
      <c r="AR102" s="1"/>
      <c r="AS102" s="1"/>
      <c r="AT102" s="1"/>
      <c r="AU102" s="1"/>
      <c r="AV102" s="1" t="s">
        <v>3178</v>
      </c>
    </row>
    <row r="103" spans="1:48" x14ac:dyDescent="0.25">
      <c r="A103" s="1" t="s">
        <v>2545</v>
      </c>
      <c r="B103" s="1" t="s">
        <v>2546</v>
      </c>
      <c r="C103" s="1" t="str">
        <f t="shared" si="2"/>
        <v>7823_3050700018_1_13103866</v>
      </c>
      <c r="D103" s="1" t="s">
        <v>2902</v>
      </c>
      <c r="E103" s="1" t="s">
        <v>3447</v>
      </c>
      <c r="F103" s="1">
        <f t="shared" si="3"/>
        <v>100</v>
      </c>
      <c r="G103" s="1" t="s">
        <v>42</v>
      </c>
      <c r="H103" s="1" t="s">
        <v>58</v>
      </c>
      <c r="I103" s="2"/>
      <c r="J103" s="2" t="s">
        <v>3165</v>
      </c>
      <c r="K103" s="2" t="s">
        <v>1129</v>
      </c>
      <c r="L103" s="2" t="s">
        <v>203</v>
      </c>
      <c r="M103" s="2" t="s">
        <v>232</v>
      </c>
      <c r="N103" s="2" t="s">
        <v>132</v>
      </c>
      <c r="O103" s="2" t="s">
        <v>421</v>
      </c>
      <c r="P103" s="2" t="s">
        <v>3246</v>
      </c>
      <c r="Q103" s="2" t="s">
        <v>590</v>
      </c>
      <c r="R103" s="1" t="s">
        <v>726</v>
      </c>
      <c r="S103" s="1"/>
      <c r="T103" s="1" t="s">
        <v>139</v>
      </c>
      <c r="U103" s="1" t="s">
        <v>903</v>
      </c>
      <c r="V103" s="1" t="s">
        <v>1229</v>
      </c>
      <c r="W103" s="2" t="s">
        <v>1382</v>
      </c>
      <c r="X103" s="1">
        <v>3</v>
      </c>
      <c r="Y103" s="1"/>
      <c r="Z103" s="1" t="s">
        <v>1532</v>
      </c>
      <c r="AA103" s="1" t="s">
        <v>1770</v>
      </c>
      <c r="AB103" s="2" t="s">
        <v>3016</v>
      </c>
      <c r="AC103" s="4">
        <v>42055</v>
      </c>
      <c r="AD103" s="1"/>
      <c r="AE103" s="1"/>
      <c r="AF103" s="4">
        <v>47756</v>
      </c>
      <c r="AG103" s="2" t="s">
        <v>1948</v>
      </c>
      <c r="AH103" s="8" t="s">
        <v>1960</v>
      </c>
      <c r="AI103" s="8"/>
      <c r="AJ103" s="9"/>
      <c r="AK103" s="8"/>
      <c r="AL103" s="9"/>
      <c r="AM103" s="8"/>
      <c r="AN103" s="9"/>
      <c r="AO103" s="8" t="s">
        <v>2157</v>
      </c>
      <c r="AP103" s="9">
        <v>43373</v>
      </c>
      <c r="AQ103" s="1"/>
      <c r="AR103" s="1"/>
      <c r="AS103" s="1"/>
      <c r="AT103" s="1"/>
      <c r="AU103" s="1"/>
      <c r="AV103" s="1" t="s">
        <v>3178</v>
      </c>
    </row>
    <row r="104" spans="1:48" x14ac:dyDescent="0.25">
      <c r="A104" s="1" t="s">
        <v>2547</v>
      </c>
      <c r="B104" s="1" t="s">
        <v>2548</v>
      </c>
      <c r="C104" s="1" t="str">
        <f t="shared" si="2"/>
        <v>7823_3050700022_1_44882015</v>
      </c>
      <c r="D104" s="1" t="s">
        <v>2902</v>
      </c>
      <c r="E104" s="1" t="s">
        <v>3447</v>
      </c>
      <c r="F104" s="1">
        <f t="shared" si="3"/>
        <v>101</v>
      </c>
      <c r="G104" s="1" t="s">
        <v>42</v>
      </c>
      <c r="H104" s="1" t="s">
        <v>58</v>
      </c>
      <c r="I104" s="2"/>
      <c r="J104" s="2" t="s">
        <v>66</v>
      </c>
      <c r="K104" s="2"/>
      <c r="L104" s="2" t="s">
        <v>184</v>
      </c>
      <c r="M104" s="2" t="s">
        <v>233</v>
      </c>
      <c r="N104" s="2"/>
      <c r="O104" s="2" t="s">
        <v>422</v>
      </c>
      <c r="P104" s="2" t="s">
        <v>3247</v>
      </c>
      <c r="Q104" s="2" t="s">
        <v>590</v>
      </c>
      <c r="R104" s="1" t="s">
        <v>727</v>
      </c>
      <c r="S104" s="1"/>
      <c r="T104" s="1" t="s">
        <v>139</v>
      </c>
      <c r="U104" s="1" t="s">
        <v>903</v>
      </c>
      <c r="V104" s="1" t="s">
        <v>1230</v>
      </c>
      <c r="W104" s="2" t="s">
        <v>1382</v>
      </c>
      <c r="X104" s="1">
        <v>3</v>
      </c>
      <c r="Y104" s="1"/>
      <c r="Z104" s="1" t="s">
        <v>1582</v>
      </c>
      <c r="AA104" s="1" t="s">
        <v>1771</v>
      </c>
      <c r="AB104" s="2" t="s">
        <v>3017</v>
      </c>
      <c r="AC104" s="4">
        <v>44433</v>
      </c>
      <c r="AD104" s="1"/>
      <c r="AE104" s="1"/>
      <c r="AF104" s="4">
        <v>50221</v>
      </c>
      <c r="AG104" s="2" t="s">
        <v>1948</v>
      </c>
      <c r="AH104" s="8" t="s">
        <v>1958</v>
      </c>
      <c r="AI104" s="8" t="s">
        <v>2158</v>
      </c>
      <c r="AJ104" s="9">
        <v>45473</v>
      </c>
      <c r="AK104" s="8" t="s">
        <v>2159</v>
      </c>
      <c r="AL104" s="9">
        <v>45473</v>
      </c>
      <c r="AM104" s="8" t="s">
        <v>2160</v>
      </c>
      <c r="AN104" s="9">
        <v>45473</v>
      </c>
      <c r="AO104" s="8"/>
      <c r="AP104" s="9"/>
      <c r="AQ104" s="1"/>
      <c r="AR104" s="1"/>
      <c r="AS104" s="1"/>
      <c r="AT104" s="1"/>
      <c r="AU104" s="1"/>
      <c r="AV104" s="1" t="s">
        <v>3159</v>
      </c>
    </row>
    <row r="105" spans="1:48" x14ac:dyDescent="0.25">
      <c r="A105" s="1" t="s">
        <v>2549</v>
      </c>
      <c r="B105" s="1" t="s">
        <v>2550</v>
      </c>
      <c r="C105" s="1" t="str">
        <f t="shared" si="2"/>
        <v>7823_3050700023_1_42132615</v>
      </c>
      <c r="D105" s="1" t="s">
        <v>2902</v>
      </c>
      <c r="E105" s="1" t="s">
        <v>3447</v>
      </c>
      <c r="F105" s="1">
        <f t="shared" si="3"/>
        <v>102</v>
      </c>
      <c r="G105" s="1" t="s">
        <v>42</v>
      </c>
      <c r="H105" s="1" t="s">
        <v>58</v>
      </c>
      <c r="I105" s="2"/>
      <c r="J105" s="2" t="s">
        <v>66</v>
      </c>
      <c r="K105" s="2"/>
      <c r="L105" s="2" t="s">
        <v>234</v>
      </c>
      <c r="M105" s="2" t="s">
        <v>127</v>
      </c>
      <c r="N105" s="2"/>
      <c r="O105" s="2" t="s">
        <v>423</v>
      </c>
      <c r="P105" s="2" t="s">
        <v>3248</v>
      </c>
      <c r="Q105" s="2" t="s">
        <v>590</v>
      </c>
      <c r="R105" s="1" t="s">
        <v>728</v>
      </c>
      <c r="S105" s="1"/>
      <c r="T105" s="1" t="s">
        <v>158</v>
      </c>
      <c r="U105" s="1" t="s">
        <v>903</v>
      </c>
      <c r="V105" s="1" t="s">
        <v>1230</v>
      </c>
      <c r="W105" s="2" t="s">
        <v>1382</v>
      </c>
      <c r="X105" s="1">
        <v>3</v>
      </c>
      <c r="Y105" s="1"/>
      <c r="Z105" s="1" t="s">
        <v>1582</v>
      </c>
      <c r="AA105" s="1" t="s">
        <v>1772</v>
      </c>
      <c r="AB105" s="2" t="s">
        <v>3018</v>
      </c>
      <c r="AC105" s="4">
        <v>44071</v>
      </c>
      <c r="AD105" s="1"/>
      <c r="AE105" s="1"/>
      <c r="AF105" s="4">
        <v>49765</v>
      </c>
      <c r="AG105" s="2" t="s">
        <v>1954</v>
      </c>
      <c r="AH105" s="8" t="s">
        <v>1958</v>
      </c>
      <c r="AI105" s="8" t="s">
        <v>1961</v>
      </c>
      <c r="AJ105" s="9">
        <v>44926</v>
      </c>
      <c r="AK105" s="8" t="s">
        <v>1962</v>
      </c>
      <c r="AL105" s="9">
        <v>44926</v>
      </c>
      <c r="AM105" s="8" t="s">
        <v>1963</v>
      </c>
      <c r="AN105" s="9">
        <v>44926</v>
      </c>
      <c r="AO105" s="8"/>
      <c r="AP105" s="9"/>
      <c r="AQ105" s="1"/>
      <c r="AR105" s="1"/>
      <c r="AS105" s="1"/>
      <c r="AT105" s="1"/>
      <c r="AU105" s="1"/>
      <c r="AV105" s="1" t="s">
        <v>3178</v>
      </c>
    </row>
    <row r="106" spans="1:48" x14ac:dyDescent="0.25">
      <c r="A106" s="1" t="s">
        <v>2551</v>
      </c>
      <c r="B106" s="1" t="s">
        <v>2552</v>
      </c>
      <c r="C106" s="1" t="str">
        <f t="shared" si="2"/>
        <v>7823_3061170001_1_000870909</v>
      </c>
      <c r="D106" s="1" t="s">
        <v>2902</v>
      </c>
      <c r="E106" s="1" t="s">
        <v>3448</v>
      </c>
      <c r="F106" s="1">
        <f t="shared" si="3"/>
        <v>103</v>
      </c>
      <c r="G106" s="1" t="s">
        <v>42</v>
      </c>
      <c r="H106" s="1" t="s">
        <v>58</v>
      </c>
      <c r="I106" s="2"/>
      <c r="J106" s="2" t="s">
        <v>66</v>
      </c>
      <c r="K106" s="2"/>
      <c r="L106" s="2" t="s">
        <v>181</v>
      </c>
      <c r="M106" s="2" t="s">
        <v>187</v>
      </c>
      <c r="N106" s="2" t="s">
        <v>132</v>
      </c>
      <c r="O106" s="2" t="s">
        <v>424</v>
      </c>
      <c r="P106" s="2" t="s">
        <v>3195</v>
      </c>
      <c r="Q106" s="2" t="s">
        <v>590</v>
      </c>
      <c r="R106" s="1" t="s">
        <v>729</v>
      </c>
      <c r="S106" s="1"/>
      <c r="T106" s="1" t="s">
        <v>44</v>
      </c>
      <c r="U106" s="1" t="s">
        <v>1012</v>
      </c>
      <c r="V106" s="1" t="s">
        <v>1186</v>
      </c>
      <c r="W106" s="2"/>
      <c r="X106" s="1">
        <v>3</v>
      </c>
      <c r="Y106" s="1"/>
      <c r="Z106" s="1" t="s">
        <v>1541</v>
      </c>
      <c r="AA106" s="1" t="s">
        <v>1773</v>
      </c>
      <c r="AB106" s="2" t="s">
        <v>3015</v>
      </c>
      <c r="AC106" s="4">
        <v>43221</v>
      </c>
      <c r="AD106" s="1"/>
      <c r="AE106" s="1"/>
      <c r="AF106" s="4">
        <v>45016</v>
      </c>
      <c r="AG106" s="2"/>
      <c r="AH106" s="8"/>
      <c r="AI106" s="8"/>
      <c r="AJ106" s="9"/>
      <c r="AK106" s="8"/>
      <c r="AL106" s="9"/>
      <c r="AM106" s="8"/>
      <c r="AN106" s="9"/>
      <c r="AO106" s="8"/>
      <c r="AP106" s="9"/>
      <c r="AQ106" s="1"/>
      <c r="AR106" s="1"/>
      <c r="AS106" s="1"/>
      <c r="AT106" s="1"/>
      <c r="AU106" s="1"/>
      <c r="AV106" s="1" t="s">
        <v>3178</v>
      </c>
    </row>
    <row r="107" spans="1:48" x14ac:dyDescent="0.25">
      <c r="A107" s="1" t="s">
        <v>2553</v>
      </c>
      <c r="B107" s="1" t="s">
        <v>2554</v>
      </c>
      <c r="C107" s="1" t="str">
        <f t="shared" si="2"/>
        <v>7823_3064900001_1_06000168</v>
      </c>
      <c r="D107" s="1" t="s">
        <v>2902</v>
      </c>
      <c r="E107" s="1" t="s">
        <v>3449</v>
      </c>
      <c r="F107" s="1">
        <f t="shared" si="3"/>
        <v>104</v>
      </c>
      <c r="G107" s="1" t="s">
        <v>42</v>
      </c>
      <c r="H107" s="1" t="s">
        <v>58</v>
      </c>
      <c r="I107" s="2"/>
      <c r="J107" s="2" t="s">
        <v>66</v>
      </c>
      <c r="K107" s="2"/>
      <c r="L107" s="2" t="s">
        <v>181</v>
      </c>
      <c r="M107" s="2" t="s">
        <v>232</v>
      </c>
      <c r="N107" s="2" t="s">
        <v>132</v>
      </c>
      <c r="O107" s="2" t="s">
        <v>425</v>
      </c>
      <c r="P107" s="2" t="s">
        <v>3249</v>
      </c>
      <c r="Q107" s="2" t="s">
        <v>589</v>
      </c>
      <c r="R107" s="1" t="s">
        <v>730</v>
      </c>
      <c r="S107" s="1"/>
      <c r="T107" s="1" t="s">
        <v>44</v>
      </c>
      <c r="U107" s="1" t="s">
        <v>1013</v>
      </c>
      <c r="V107" s="1" t="s">
        <v>1186</v>
      </c>
      <c r="W107" s="2"/>
      <c r="X107" s="1">
        <v>3</v>
      </c>
      <c r="Y107" s="1"/>
      <c r="Z107" s="1" t="s">
        <v>1583</v>
      </c>
      <c r="AA107" s="1" t="s">
        <v>1774</v>
      </c>
      <c r="AB107" s="2" t="s">
        <v>3019</v>
      </c>
      <c r="AC107" s="4">
        <v>43101</v>
      </c>
      <c r="AD107" s="1"/>
      <c r="AE107" s="1"/>
      <c r="AF107" s="4">
        <v>44926</v>
      </c>
      <c r="AG107" s="2"/>
      <c r="AH107" s="8"/>
      <c r="AI107" s="8"/>
      <c r="AJ107" s="9"/>
      <c r="AK107" s="8"/>
      <c r="AL107" s="9"/>
      <c r="AM107" s="8"/>
      <c r="AN107" s="9"/>
      <c r="AO107" s="8"/>
      <c r="AP107" s="9"/>
      <c r="AQ107" s="1"/>
      <c r="AR107" s="1"/>
      <c r="AS107" s="1"/>
      <c r="AT107" s="1"/>
      <c r="AU107" s="1"/>
      <c r="AV107" s="1" t="s">
        <v>3178</v>
      </c>
    </row>
    <row r="108" spans="1:48" x14ac:dyDescent="0.25">
      <c r="A108" s="1" t="s">
        <v>2553</v>
      </c>
      <c r="B108" s="1" t="s">
        <v>2555</v>
      </c>
      <c r="C108" s="1" t="str">
        <f t="shared" si="2"/>
        <v>7823_3064900001_2_05005184</v>
      </c>
      <c r="D108" s="1" t="s">
        <v>2902</v>
      </c>
      <c r="E108" s="1" t="s">
        <v>3449</v>
      </c>
      <c r="F108" s="1">
        <f t="shared" si="3"/>
        <v>105</v>
      </c>
      <c r="G108" s="1" t="s">
        <v>42</v>
      </c>
      <c r="H108" s="1" t="s">
        <v>58</v>
      </c>
      <c r="I108" s="2"/>
      <c r="J108" s="2" t="s">
        <v>66</v>
      </c>
      <c r="K108" s="2"/>
      <c r="L108" s="2" t="s">
        <v>181</v>
      </c>
      <c r="M108" s="2" t="s">
        <v>232</v>
      </c>
      <c r="N108" s="2" t="s">
        <v>132</v>
      </c>
      <c r="O108" s="2" t="s">
        <v>425</v>
      </c>
      <c r="P108" s="2" t="s">
        <v>3249</v>
      </c>
      <c r="Q108" s="2" t="s">
        <v>589</v>
      </c>
      <c r="R108" s="1" t="s">
        <v>730</v>
      </c>
      <c r="S108" s="1"/>
      <c r="T108" s="1" t="s">
        <v>44</v>
      </c>
      <c r="U108" s="1" t="s">
        <v>1013</v>
      </c>
      <c r="V108" s="1" t="s">
        <v>1186</v>
      </c>
      <c r="W108" s="2"/>
      <c r="X108" s="1">
        <v>3</v>
      </c>
      <c r="Y108" s="1"/>
      <c r="Z108" s="1" t="s">
        <v>1583</v>
      </c>
      <c r="AA108" s="1" t="s">
        <v>1775</v>
      </c>
      <c r="AB108" s="2" t="s">
        <v>3020</v>
      </c>
      <c r="AC108" s="4">
        <v>43101</v>
      </c>
      <c r="AD108" s="1"/>
      <c r="AE108" s="1"/>
      <c r="AF108" s="4">
        <v>44926</v>
      </c>
      <c r="AG108" s="2"/>
      <c r="AH108" s="8"/>
      <c r="AI108" s="8"/>
      <c r="AJ108" s="9"/>
      <c r="AK108" s="8"/>
      <c r="AL108" s="9"/>
      <c r="AM108" s="8"/>
      <c r="AN108" s="9"/>
      <c r="AO108" s="8"/>
      <c r="AP108" s="9"/>
      <c r="AQ108" s="1"/>
      <c r="AR108" s="1"/>
      <c r="AS108" s="1"/>
      <c r="AT108" s="1"/>
      <c r="AU108" s="1"/>
      <c r="AV108" s="1" t="s">
        <v>3178</v>
      </c>
    </row>
    <row r="109" spans="1:48" x14ac:dyDescent="0.25">
      <c r="A109" s="1" t="s">
        <v>2556</v>
      </c>
      <c r="B109" s="1" t="s">
        <v>2557</v>
      </c>
      <c r="C109" s="1" t="str">
        <f t="shared" si="2"/>
        <v>7823_3075220001_1_13126771-12</v>
      </c>
      <c r="D109" s="1" t="s">
        <v>2902</v>
      </c>
      <c r="E109" s="1" t="s">
        <v>3450</v>
      </c>
      <c r="F109" s="1">
        <f t="shared" si="3"/>
        <v>106</v>
      </c>
      <c r="G109" s="1" t="s">
        <v>42</v>
      </c>
      <c r="H109" s="1" t="s">
        <v>58</v>
      </c>
      <c r="I109" s="2"/>
      <c r="J109" s="2" t="s">
        <v>66</v>
      </c>
      <c r="K109" s="2"/>
      <c r="L109" s="2" t="s">
        <v>181</v>
      </c>
      <c r="M109" s="2" t="s">
        <v>187</v>
      </c>
      <c r="N109" s="2" t="s">
        <v>132</v>
      </c>
      <c r="O109" s="2" t="s">
        <v>426</v>
      </c>
      <c r="P109" s="2" t="s">
        <v>3195</v>
      </c>
      <c r="Q109" s="2" t="s">
        <v>589</v>
      </c>
      <c r="R109" s="1" t="s">
        <v>731</v>
      </c>
      <c r="S109" s="1"/>
      <c r="T109" s="1" t="s">
        <v>179</v>
      </c>
      <c r="U109" s="1" t="s">
        <v>1014</v>
      </c>
      <c r="V109" s="1" t="s">
        <v>46</v>
      </c>
      <c r="W109" s="2" t="s">
        <v>1435</v>
      </c>
      <c r="X109" s="1">
        <v>3</v>
      </c>
      <c r="Y109" s="1"/>
      <c r="Z109" s="1" t="s">
        <v>1584</v>
      </c>
      <c r="AA109" s="1" t="s">
        <v>1776</v>
      </c>
      <c r="AB109" s="2" t="s">
        <v>3021</v>
      </c>
      <c r="AC109" s="4">
        <v>42553</v>
      </c>
      <c r="AD109" s="1"/>
      <c r="AE109" s="1"/>
      <c r="AF109" s="4">
        <v>44104</v>
      </c>
      <c r="AG109" s="2" t="s">
        <v>1947</v>
      </c>
      <c r="AH109" s="8" t="s">
        <v>1958</v>
      </c>
      <c r="AI109" s="8" t="s">
        <v>1997</v>
      </c>
      <c r="AJ109" s="9">
        <v>45473</v>
      </c>
      <c r="AK109" s="8" t="s">
        <v>1998</v>
      </c>
      <c r="AL109" s="9">
        <v>45473</v>
      </c>
      <c r="AM109" s="8" t="s">
        <v>1999</v>
      </c>
      <c r="AN109" s="9">
        <v>45473</v>
      </c>
      <c r="AO109" s="8"/>
      <c r="AP109" s="9"/>
      <c r="AQ109" s="1"/>
      <c r="AR109" s="1"/>
      <c r="AS109" s="1"/>
      <c r="AT109" s="1"/>
      <c r="AU109" s="1"/>
      <c r="AV109" s="1" t="s">
        <v>3178</v>
      </c>
    </row>
    <row r="110" spans="1:48" x14ac:dyDescent="0.25">
      <c r="A110" s="1" t="s">
        <v>2556</v>
      </c>
      <c r="B110" s="1" t="s">
        <v>2558</v>
      </c>
      <c r="C110" s="1" t="str">
        <f t="shared" si="2"/>
        <v>7823_3075220001_2_020872409</v>
      </c>
      <c r="D110" s="1" t="s">
        <v>2902</v>
      </c>
      <c r="E110" s="1" t="s">
        <v>3450</v>
      </c>
      <c r="F110" s="1">
        <f t="shared" si="3"/>
        <v>107</v>
      </c>
      <c r="G110" s="1" t="s">
        <v>42</v>
      </c>
      <c r="H110" s="1" t="s">
        <v>58</v>
      </c>
      <c r="I110" s="2"/>
      <c r="J110" s="2" t="s">
        <v>66</v>
      </c>
      <c r="K110" s="2"/>
      <c r="L110" s="2" t="s">
        <v>181</v>
      </c>
      <c r="M110" s="2" t="s">
        <v>187</v>
      </c>
      <c r="N110" s="2" t="s">
        <v>132</v>
      </c>
      <c r="O110" s="2" t="s">
        <v>426</v>
      </c>
      <c r="P110" s="2" t="s">
        <v>3195</v>
      </c>
      <c r="Q110" s="2" t="s">
        <v>589</v>
      </c>
      <c r="R110" s="1" t="s">
        <v>731</v>
      </c>
      <c r="S110" s="1"/>
      <c r="T110" s="1" t="s">
        <v>44</v>
      </c>
      <c r="U110" s="1" t="s">
        <v>1014</v>
      </c>
      <c r="V110" s="1" t="s">
        <v>46</v>
      </c>
      <c r="W110" s="2" t="s">
        <v>1435</v>
      </c>
      <c r="X110" s="1">
        <v>3</v>
      </c>
      <c r="Y110" s="1"/>
      <c r="Z110" s="1" t="s">
        <v>1563</v>
      </c>
      <c r="AA110" s="1" t="s">
        <v>1777</v>
      </c>
      <c r="AB110" s="2"/>
      <c r="AC110" s="4">
        <v>42584</v>
      </c>
      <c r="AD110" s="1"/>
      <c r="AE110" s="1"/>
      <c r="AF110" s="4">
        <v>43465</v>
      </c>
      <c r="AG110" s="2"/>
      <c r="AH110" s="8"/>
      <c r="AI110" s="8"/>
      <c r="AJ110" s="9"/>
      <c r="AK110" s="8"/>
      <c r="AL110" s="9"/>
      <c r="AM110" s="8"/>
      <c r="AN110" s="9"/>
      <c r="AO110" s="8"/>
      <c r="AP110" s="9"/>
      <c r="AQ110" s="1"/>
      <c r="AR110" s="1"/>
      <c r="AS110" s="1"/>
      <c r="AT110" s="1"/>
      <c r="AU110" s="1"/>
      <c r="AV110" s="1" t="s">
        <v>3178</v>
      </c>
    </row>
    <row r="111" spans="1:48" x14ac:dyDescent="0.25">
      <c r="A111" s="1" t="s">
        <v>2559</v>
      </c>
      <c r="B111" s="1" t="s">
        <v>2560</v>
      </c>
      <c r="C111" s="1" t="str">
        <f t="shared" si="2"/>
        <v>7823_3085850001_1_15642113</v>
      </c>
      <c r="D111" s="1" t="s">
        <v>2902</v>
      </c>
      <c r="E111" s="1" t="s">
        <v>3451</v>
      </c>
      <c r="F111" s="1">
        <f t="shared" si="3"/>
        <v>108</v>
      </c>
      <c r="G111" s="1" t="s">
        <v>42</v>
      </c>
      <c r="H111" s="1" t="s">
        <v>58</v>
      </c>
      <c r="I111" s="2"/>
      <c r="J111" s="2" t="s">
        <v>3165</v>
      </c>
      <c r="K111" s="2" t="s">
        <v>1129</v>
      </c>
      <c r="L111" s="2" t="s">
        <v>235</v>
      </c>
      <c r="M111" s="2" t="s">
        <v>148</v>
      </c>
      <c r="N111" s="2" t="s">
        <v>132</v>
      </c>
      <c r="O111" s="2" t="s">
        <v>427</v>
      </c>
      <c r="P111" s="2" t="s">
        <v>3250</v>
      </c>
      <c r="Q111" s="2" t="s">
        <v>589</v>
      </c>
      <c r="R111" s="1" t="s">
        <v>732</v>
      </c>
      <c r="S111" s="1"/>
      <c r="T111" s="1" t="s">
        <v>44</v>
      </c>
      <c r="U111" s="1" t="s">
        <v>1015</v>
      </c>
      <c r="V111" s="1" t="s">
        <v>1231</v>
      </c>
      <c r="W111" s="2" t="s">
        <v>3626</v>
      </c>
      <c r="X111" s="1">
        <v>3</v>
      </c>
      <c r="Y111" s="1"/>
      <c r="Z111" s="1" t="s">
        <v>1548</v>
      </c>
      <c r="AA111" s="1" t="s">
        <v>1778</v>
      </c>
      <c r="AB111" s="2" t="s">
        <v>3022</v>
      </c>
      <c r="AC111" s="4">
        <v>43088</v>
      </c>
      <c r="AD111" s="1"/>
      <c r="AE111" s="1"/>
      <c r="AF111" s="4">
        <v>45107</v>
      </c>
      <c r="AG111" s="2"/>
      <c r="AH111" s="8"/>
      <c r="AI111" s="8"/>
      <c r="AJ111" s="9"/>
      <c r="AK111" s="8"/>
      <c r="AL111" s="9"/>
      <c r="AM111" s="8"/>
      <c r="AN111" s="9"/>
      <c r="AO111" s="8"/>
      <c r="AP111" s="9"/>
      <c r="AQ111" s="1"/>
      <c r="AR111" s="1"/>
      <c r="AS111" s="1"/>
      <c r="AT111" s="1"/>
      <c r="AU111" s="1"/>
      <c r="AV111" s="1" t="s">
        <v>3178</v>
      </c>
    </row>
    <row r="112" spans="1:48" x14ac:dyDescent="0.25">
      <c r="A112" s="1" t="s">
        <v>2561</v>
      </c>
      <c r="B112" s="1" t="s">
        <v>2562</v>
      </c>
      <c r="C112" s="1" t="str">
        <f t="shared" si="2"/>
        <v>7823_3133420002_1_13190255</v>
      </c>
      <c r="D112" s="1" t="s">
        <v>2902</v>
      </c>
      <c r="E112" s="1" t="s">
        <v>3452</v>
      </c>
      <c r="F112" s="1">
        <f t="shared" si="3"/>
        <v>109</v>
      </c>
      <c r="G112" s="1" t="s">
        <v>42</v>
      </c>
      <c r="H112" s="1" t="s">
        <v>58</v>
      </c>
      <c r="I112" s="2"/>
      <c r="J112" s="2" t="s">
        <v>3165</v>
      </c>
      <c r="K112" s="2" t="s">
        <v>1129</v>
      </c>
      <c r="L112" s="2" t="s">
        <v>226</v>
      </c>
      <c r="M112" s="2" t="s">
        <v>158</v>
      </c>
      <c r="N112" s="2" t="s">
        <v>132</v>
      </c>
      <c r="O112" s="2" t="s">
        <v>428</v>
      </c>
      <c r="P112" s="2" t="s">
        <v>3237</v>
      </c>
      <c r="Q112" s="2" t="s">
        <v>589</v>
      </c>
      <c r="R112" s="1" t="s">
        <v>733</v>
      </c>
      <c r="S112" s="1"/>
      <c r="T112" s="1" t="s">
        <v>119</v>
      </c>
      <c r="U112" s="1" t="s">
        <v>1016</v>
      </c>
      <c r="V112" s="1" t="s">
        <v>1232</v>
      </c>
      <c r="W112" s="2" t="s">
        <v>1436</v>
      </c>
      <c r="X112" s="1">
        <v>3</v>
      </c>
      <c r="Y112" s="1"/>
      <c r="Z112" s="1" t="s">
        <v>1585</v>
      </c>
      <c r="AA112" s="1" t="s">
        <v>1779</v>
      </c>
      <c r="AB112" s="2" t="s">
        <v>3023</v>
      </c>
      <c r="AC112" s="4">
        <v>42075</v>
      </c>
      <c r="AD112" s="1"/>
      <c r="AE112" s="1"/>
      <c r="AF112" s="4">
        <v>45473</v>
      </c>
      <c r="AG112" s="2" t="s">
        <v>1951</v>
      </c>
      <c r="AH112" s="8" t="s">
        <v>1958</v>
      </c>
      <c r="AI112" s="8" t="s">
        <v>2161</v>
      </c>
      <c r="AJ112" s="9">
        <v>46112</v>
      </c>
      <c r="AK112" s="8" t="s">
        <v>2162</v>
      </c>
      <c r="AL112" s="9">
        <v>46112</v>
      </c>
      <c r="AM112" s="8" t="s">
        <v>2163</v>
      </c>
      <c r="AN112" s="9">
        <v>46112</v>
      </c>
      <c r="AO112" s="8"/>
      <c r="AP112" s="9"/>
      <c r="AQ112" s="1"/>
      <c r="AR112" s="1"/>
      <c r="AS112" s="1"/>
      <c r="AT112" s="1"/>
      <c r="AU112" s="1"/>
      <c r="AV112" s="1" t="s">
        <v>3159</v>
      </c>
    </row>
    <row r="113" spans="1:48" x14ac:dyDescent="0.25">
      <c r="A113" s="1" t="s">
        <v>2561</v>
      </c>
      <c r="B113" s="1" t="s">
        <v>2563</v>
      </c>
      <c r="C113" s="1" t="str">
        <f t="shared" si="2"/>
        <v>7823_3133420002_2_13168238</v>
      </c>
      <c r="D113" s="1" t="s">
        <v>2902</v>
      </c>
      <c r="E113" s="1" t="s">
        <v>3452</v>
      </c>
      <c r="F113" s="1">
        <f t="shared" si="3"/>
        <v>110</v>
      </c>
      <c r="G113" s="1" t="s">
        <v>42</v>
      </c>
      <c r="H113" s="1" t="s">
        <v>58</v>
      </c>
      <c r="I113" s="2"/>
      <c r="J113" s="2" t="s">
        <v>3165</v>
      </c>
      <c r="K113" s="2" t="s">
        <v>1129</v>
      </c>
      <c r="L113" s="2" t="s">
        <v>226</v>
      </c>
      <c r="M113" s="2" t="s">
        <v>158</v>
      </c>
      <c r="N113" s="2" t="s">
        <v>132</v>
      </c>
      <c r="O113" s="2" t="s">
        <v>428</v>
      </c>
      <c r="P113" s="2" t="s">
        <v>3237</v>
      </c>
      <c r="Q113" s="2" t="s">
        <v>589</v>
      </c>
      <c r="R113" s="1" t="s">
        <v>733</v>
      </c>
      <c r="S113" s="1"/>
      <c r="T113" s="1" t="s">
        <v>119</v>
      </c>
      <c r="U113" s="1" t="s">
        <v>1016</v>
      </c>
      <c r="V113" s="1" t="s">
        <v>1232</v>
      </c>
      <c r="W113" s="2" t="s">
        <v>1436</v>
      </c>
      <c r="X113" s="1">
        <v>3</v>
      </c>
      <c r="Y113" s="1"/>
      <c r="Z113" s="1" t="s">
        <v>1585</v>
      </c>
      <c r="AA113" s="1" t="s">
        <v>1780</v>
      </c>
      <c r="AB113" s="2" t="s">
        <v>3024</v>
      </c>
      <c r="AC113" s="4">
        <v>42075</v>
      </c>
      <c r="AD113" s="1"/>
      <c r="AE113" s="1"/>
      <c r="AF113" s="4">
        <v>45473</v>
      </c>
      <c r="AG113" s="2" t="s">
        <v>1951</v>
      </c>
      <c r="AH113" s="8" t="s">
        <v>1958</v>
      </c>
      <c r="AI113" s="8" t="s">
        <v>2164</v>
      </c>
      <c r="AJ113" s="9">
        <v>46203</v>
      </c>
      <c r="AK113" s="8" t="s">
        <v>2165</v>
      </c>
      <c r="AL113" s="9">
        <v>46203</v>
      </c>
      <c r="AM113" s="8" t="s">
        <v>2166</v>
      </c>
      <c r="AN113" s="9">
        <v>46203</v>
      </c>
      <c r="AO113" s="8"/>
      <c r="AP113" s="9"/>
      <c r="AQ113" s="1"/>
      <c r="AR113" s="1"/>
      <c r="AS113" s="1"/>
      <c r="AT113" s="1"/>
      <c r="AU113" s="1"/>
      <c r="AV113" s="1" t="s">
        <v>3159</v>
      </c>
    </row>
    <row r="114" spans="1:48" x14ac:dyDescent="0.25">
      <c r="A114" s="1" t="s">
        <v>2561</v>
      </c>
      <c r="B114" s="1" t="s">
        <v>2564</v>
      </c>
      <c r="C114" s="1" t="str">
        <f t="shared" si="2"/>
        <v>7823_3133420002_3_14757296</v>
      </c>
      <c r="D114" s="1" t="s">
        <v>2902</v>
      </c>
      <c r="E114" s="1" t="s">
        <v>3452</v>
      </c>
      <c r="F114" s="1">
        <f t="shared" si="3"/>
        <v>111</v>
      </c>
      <c r="G114" s="1" t="s">
        <v>42</v>
      </c>
      <c r="H114" s="1" t="s">
        <v>58</v>
      </c>
      <c r="I114" s="2"/>
      <c r="J114" s="2" t="s">
        <v>3165</v>
      </c>
      <c r="K114" s="2" t="s">
        <v>1129</v>
      </c>
      <c r="L114" s="2" t="s">
        <v>226</v>
      </c>
      <c r="M114" s="2" t="s">
        <v>158</v>
      </c>
      <c r="N114" s="2" t="s">
        <v>132</v>
      </c>
      <c r="O114" s="2" t="s">
        <v>428</v>
      </c>
      <c r="P114" s="2" t="s">
        <v>3237</v>
      </c>
      <c r="Q114" s="2" t="s">
        <v>589</v>
      </c>
      <c r="R114" s="1" t="s">
        <v>733</v>
      </c>
      <c r="S114" s="1"/>
      <c r="T114" s="1" t="s">
        <v>44</v>
      </c>
      <c r="U114" s="1" t="s">
        <v>1016</v>
      </c>
      <c r="V114" s="1" t="s">
        <v>1232</v>
      </c>
      <c r="W114" s="2" t="s">
        <v>1436</v>
      </c>
      <c r="X114" s="1">
        <v>3</v>
      </c>
      <c r="Y114" s="1"/>
      <c r="Z114" s="1" t="s">
        <v>1548</v>
      </c>
      <c r="AA114" s="1" t="s">
        <v>1781</v>
      </c>
      <c r="AB114" s="2" t="s">
        <v>3025</v>
      </c>
      <c r="AC114" s="4">
        <v>42075</v>
      </c>
      <c r="AD114" s="1"/>
      <c r="AE114" s="1"/>
      <c r="AF114" s="4">
        <v>45473</v>
      </c>
      <c r="AG114" s="2"/>
      <c r="AH114" s="8"/>
      <c r="AI114" s="8"/>
      <c r="AJ114" s="9"/>
      <c r="AK114" s="8"/>
      <c r="AL114" s="9"/>
      <c r="AM114" s="8"/>
      <c r="AN114" s="9"/>
      <c r="AO114" s="8"/>
      <c r="AP114" s="9"/>
      <c r="AQ114" s="1"/>
      <c r="AR114" s="1"/>
      <c r="AS114" s="1"/>
      <c r="AT114" s="1"/>
      <c r="AU114" s="1"/>
      <c r="AV114" s="1" t="s">
        <v>3159</v>
      </c>
    </row>
    <row r="115" spans="1:48" x14ac:dyDescent="0.25">
      <c r="A115" s="1" t="s">
        <v>2565</v>
      </c>
      <c r="B115" s="1" t="s">
        <v>2566</v>
      </c>
      <c r="C115" s="1" t="str">
        <f t="shared" si="2"/>
        <v>7823_3149410001_1_21995036</v>
      </c>
      <c r="D115" s="1" t="s">
        <v>2902</v>
      </c>
      <c r="E115" s="1" t="s">
        <v>3453</v>
      </c>
      <c r="F115" s="1">
        <f t="shared" si="3"/>
        <v>112</v>
      </c>
      <c r="G115" s="1" t="s">
        <v>42</v>
      </c>
      <c r="H115" s="1" t="s">
        <v>58</v>
      </c>
      <c r="I115" s="2"/>
      <c r="J115" s="2" t="s">
        <v>66</v>
      </c>
      <c r="K115" s="2"/>
      <c r="L115" s="2" t="s">
        <v>236</v>
      </c>
      <c r="M115" s="2" t="s">
        <v>130</v>
      </c>
      <c r="N115" s="2" t="s">
        <v>132</v>
      </c>
      <c r="O115" s="2" t="s">
        <v>429</v>
      </c>
      <c r="P115" s="2" t="s">
        <v>3251</v>
      </c>
      <c r="Q115" s="2" t="s">
        <v>589</v>
      </c>
      <c r="R115" s="1" t="s">
        <v>734</v>
      </c>
      <c r="S115" s="1"/>
      <c r="T115" s="1" t="s">
        <v>44</v>
      </c>
      <c r="U115" s="1" t="s">
        <v>1017</v>
      </c>
      <c r="V115" s="1" t="s">
        <v>1186</v>
      </c>
      <c r="W115" s="2"/>
      <c r="X115" s="1">
        <v>3</v>
      </c>
      <c r="Y115" s="1"/>
      <c r="Z115" s="1" t="s">
        <v>1548</v>
      </c>
      <c r="AA115" s="1" t="s">
        <v>1782</v>
      </c>
      <c r="AB115" s="2" t="s">
        <v>2988</v>
      </c>
      <c r="AC115" s="4">
        <v>42800</v>
      </c>
      <c r="AD115" s="1"/>
      <c r="AE115" s="1"/>
      <c r="AF115" s="4">
        <v>45657</v>
      </c>
      <c r="AG115" s="2"/>
      <c r="AH115" s="8"/>
      <c r="AI115" s="8"/>
      <c r="AJ115" s="9"/>
      <c r="AK115" s="8"/>
      <c r="AL115" s="9"/>
      <c r="AM115" s="8"/>
      <c r="AN115" s="9"/>
      <c r="AO115" s="8"/>
      <c r="AP115" s="9"/>
      <c r="AQ115" s="1"/>
      <c r="AR115" s="1"/>
      <c r="AS115" s="1"/>
      <c r="AT115" s="1"/>
      <c r="AU115" s="1"/>
      <c r="AV115" s="1" t="s">
        <v>3159</v>
      </c>
    </row>
    <row r="116" spans="1:48" x14ac:dyDescent="0.25">
      <c r="A116" s="1" t="s">
        <v>2567</v>
      </c>
      <c r="B116" s="1" t="s">
        <v>2568</v>
      </c>
      <c r="C116" s="1" t="str">
        <f t="shared" si="2"/>
        <v>7823_3151500001_1_13194641</v>
      </c>
      <c r="D116" s="1" t="s">
        <v>2902</v>
      </c>
      <c r="E116" s="1" t="s">
        <v>3454</v>
      </c>
      <c r="F116" s="1">
        <f t="shared" si="3"/>
        <v>113</v>
      </c>
      <c r="G116" s="1" t="s">
        <v>42</v>
      </c>
      <c r="H116" s="1" t="s">
        <v>58</v>
      </c>
      <c r="I116" s="2"/>
      <c r="J116" s="2" t="s">
        <v>3165</v>
      </c>
      <c r="K116" s="2" t="s">
        <v>1129</v>
      </c>
      <c r="L116" s="2" t="s">
        <v>235</v>
      </c>
      <c r="M116" s="2" t="s">
        <v>148</v>
      </c>
      <c r="N116" s="2" t="s">
        <v>132</v>
      </c>
      <c r="O116" s="2" t="s">
        <v>430</v>
      </c>
      <c r="P116" s="2" t="s">
        <v>3250</v>
      </c>
      <c r="Q116" s="2" t="s">
        <v>589</v>
      </c>
      <c r="R116" s="1" t="s">
        <v>735</v>
      </c>
      <c r="S116" s="1"/>
      <c r="T116" s="1" t="s">
        <v>44</v>
      </c>
      <c r="U116" s="1" t="s">
        <v>1018</v>
      </c>
      <c r="V116" s="1" t="s">
        <v>1233</v>
      </c>
      <c r="W116" s="2"/>
      <c r="X116" s="1">
        <v>3</v>
      </c>
      <c r="Y116" s="1"/>
      <c r="Z116" s="1" t="s">
        <v>1586</v>
      </c>
      <c r="AA116" s="1" t="s">
        <v>1783</v>
      </c>
      <c r="AB116" s="2" t="s">
        <v>3026</v>
      </c>
      <c r="AC116" s="4">
        <v>43536</v>
      </c>
      <c r="AD116" s="1"/>
      <c r="AE116" s="1"/>
      <c r="AF116" s="4">
        <v>45199</v>
      </c>
      <c r="AG116" s="2"/>
      <c r="AH116" s="8"/>
      <c r="AI116" s="8"/>
      <c r="AJ116" s="9"/>
      <c r="AK116" s="8"/>
      <c r="AL116" s="9"/>
      <c r="AM116" s="8"/>
      <c r="AN116" s="9"/>
      <c r="AO116" s="8"/>
      <c r="AP116" s="9"/>
      <c r="AQ116" s="1"/>
      <c r="AR116" s="1"/>
      <c r="AS116" s="1"/>
      <c r="AT116" s="1"/>
      <c r="AU116" s="1"/>
      <c r="AV116" s="1" t="s">
        <v>3178</v>
      </c>
    </row>
    <row r="117" spans="1:48" x14ac:dyDescent="0.25">
      <c r="A117" s="1" t="s">
        <v>2569</v>
      </c>
      <c r="B117" s="1" t="s">
        <v>2570</v>
      </c>
      <c r="C117" s="1" t="str">
        <f t="shared" si="2"/>
        <v>7823_3151500002_1_15642136</v>
      </c>
      <c r="D117" s="1" t="s">
        <v>2902</v>
      </c>
      <c r="E117" s="1" t="s">
        <v>3454</v>
      </c>
      <c r="F117" s="1">
        <f t="shared" si="3"/>
        <v>114</v>
      </c>
      <c r="G117" s="1" t="s">
        <v>42</v>
      </c>
      <c r="H117" s="1" t="s">
        <v>58</v>
      </c>
      <c r="I117" s="2"/>
      <c r="J117" s="2" t="s">
        <v>3165</v>
      </c>
      <c r="K117" s="2" t="s">
        <v>1129</v>
      </c>
      <c r="L117" s="2" t="s">
        <v>235</v>
      </c>
      <c r="M117" s="2" t="s">
        <v>148</v>
      </c>
      <c r="N117" s="2" t="s">
        <v>132</v>
      </c>
      <c r="O117" s="2" t="s">
        <v>431</v>
      </c>
      <c r="P117" s="2" t="s">
        <v>3250</v>
      </c>
      <c r="Q117" s="2" t="s">
        <v>589</v>
      </c>
      <c r="R117" s="1" t="s">
        <v>736</v>
      </c>
      <c r="S117" s="1"/>
      <c r="T117" s="1" t="s">
        <v>44</v>
      </c>
      <c r="U117" s="1" t="s">
        <v>1018</v>
      </c>
      <c r="V117" s="1" t="s">
        <v>1234</v>
      </c>
      <c r="W117" s="2"/>
      <c r="X117" s="1">
        <v>3</v>
      </c>
      <c r="Y117" s="1"/>
      <c r="Z117" s="1" t="s">
        <v>1586</v>
      </c>
      <c r="AA117" s="1" t="s">
        <v>1784</v>
      </c>
      <c r="AB117" s="2" t="s">
        <v>3027</v>
      </c>
      <c r="AC117" s="4">
        <v>43536</v>
      </c>
      <c r="AD117" s="1"/>
      <c r="AE117" s="1"/>
      <c r="AF117" s="4">
        <v>45199</v>
      </c>
      <c r="AG117" s="2"/>
      <c r="AH117" s="8"/>
      <c r="AI117" s="8"/>
      <c r="AJ117" s="9"/>
      <c r="AK117" s="8"/>
      <c r="AL117" s="9"/>
      <c r="AM117" s="8"/>
      <c r="AN117" s="9"/>
      <c r="AO117" s="8"/>
      <c r="AP117" s="9"/>
      <c r="AQ117" s="1"/>
      <c r="AR117" s="1"/>
      <c r="AS117" s="1"/>
      <c r="AT117" s="1"/>
      <c r="AU117" s="1"/>
      <c r="AV117" s="1" t="s">
        <v>3178</v>
      </c>
    </row>
    <row r="118" spans="1:48" x14ac:dyDescent="0.25">
      <c r="A118" s="1" t="s">
        <v>2571</v>
      </c>
      <c r="B118" s="1" t="s">
        <v>2572</v>
      </c>
      <c r="C118" s="1" t="str">
        <f t="shared" si="2"/>
        <v>7823_3151500003_1_15642085</v>
      </c>
      <c r="D118" s="1" t="s">
        <v>2902</v>
      </c>
      <c r="E118" s="1" t="s">
        <v>3454</v>
      </c>
      <c r="F118" s="1">
        <f t="shared" si="3"/>
        <v>115</v>
      </c>
      <c r="G118" s="1" t="s">
        <v>42</v>
      </c>
      <c r="H118" s="1" t="s">
        <v>58</v>
      </c>
      <c r="I118" s="2"/>
      <c r="J118" s="2" t="s">
        <v>3165</v>
      </c>
      <c r="K118" s="2" t="s">
        <v>1129</v>
      </c>
      <c r="L118" s="2" t="s">
        <v>235</v>
      </c>
      <c r="M118" s="2" t="s">
        <v>148</v>
      </c>
      <c r="N118" s="2" t="s">
        <v>132</v>
      </c>
      <c r="O118" s="2" t="s">
        <v>432</v>
      </c>
      <c r="P118" s="2" t="s">
        <v>3250</v>
      </c>
      <c r="Q118" s="2" t="s">
        <v>589</v>
      </c>
      <c r="R118" s="1" t="s">
        <v>737</v>
      </c>
      <c r="S118" s="1"/>
      <c r="T118" s="1" t="s">
        <v>44</v>
      </c>
      <c r="U118" s="1" t="s">
        <v>1018</v>
      </c>
      <c r="V118" s="1" t="s">
        <v>1235</v>
      </c>
      <c r="W118" s="2"/>
      <c r="X118" s="1">
        <v>3</v>
      </c>
      <c r="Y118" s="1"/>
      <c r="Z118" s="1" t="s">
        <v>1586</v>
      </c>
      <c r="AA118" s="1" t="s">
        <v>1785</v>
      </c>
      <c r="AB118" s="2" t="s">
        <v>3028</v>
      </c>
      <c r="AC118" s="4">
        <v>43536</v>
      </c>
      <c r="AD118" s="1"/>
      <c r="AE118" s="1"/>
      <c r="AF118" s="4">
        <v>45199</v>
      </c>
      <c r="AG118" s="2"/>
      <c r="AH118" s="8"/>
      <c r="AI118" s="8"/>
      <c r="AJ118" s="9"/>
      <c r="AK118" s="8"/>
      <c r="AL118" s="9"/>
      <c r="AM118" s="8"/>
      <c r="AN118" s="9"/>
      <c r="AO118" s="8"/>
      <c r="AP118" s="9"/>
      <c r="AQ118" s="1"/>
      <c r="AR118" s="1"/>
      <c r="AS118" s="1"/>
      <c r="AT118" s="1"/>
      <c r="AU118" s="1"/>
      <c r="AV118" s="1" t="s">
        <v>3178</v>
      </c>
    </row>
    <row r="119" spans="1:48" x14ac:dyDescent="0.25">
      <c r="A119" s="1" t="s">
        <v>2573</v>
      </c>
      <c r="B119" s="1" t="s">
        <v>2574</v>
      </c>
      <c r="C119" s="1" t="str">
        <f t="shared" si="2"/>
        <v>7823_3151500004_1_13194640</v>
      </c>
      <c r="D119" s="1" t="s">
        <v>2902</v>
      </c>
      <c r="E119" s="1" t="s">
        <v>3454</v>
      </c>
      <c r="F119" s="1">
        <f t="shared" si="3"/>
        <v>116</v>
      </c>
      <c r="G119" s="1" t="s">
        <v>42</v>
      </c>
      <c r="H119" s="1" t="s">
        <v>58</v>
      </c>
      <c r="I119" s="2"/>
      <c r="J119" s="2" t="s">
        <v>3165</v>
      </c>
      <c r="K119" s="2" t="s">
        <v>1129</v>
      </c>
      <c r="L119" s="2" t="s">
        <v>235</v>
      </c>
      <c r="M119" s="2" t="s">
        <v>148</v>
      </c>
      <c r="N119" s="2" t="s">
        <v>132</v>
      </c>
      <c r="O119" s="2" t="s">
        <v>433</v>
      </c>
      <c r="P119" s="2" t="s">
        <v>3250</v>
      </c>
      <c r="Q119" s="2" t="s">
        <v>589</v>
      </c>
      <c r="R119" s="1" t="s">
        <v>738</v>
      </c>
      <c r="S119" s="1"/>
      <c r="T119" s="1" t="s">
        <v>44</v>
      </c>
      <c r="U119" s="1" t="s">
        <v>1018</v>
      </c>
      <c r="V119" s="1" t="s">
        <v>1236</v>
      </c>
      <c r="W119" s="2"/>
      <c r="X119" s="1">
        <v>3</v>
      </c>
      <c r="Y119" s="1"/>
      <c r="Z119" s="1" t="s">
        <v>1586</v>
      </c>
      <c r="AA119" s="1" t="s">
        <v>1786</v>
      </c>
      <c r="AB119" s="2" t="s">
        <v>3029</v>
      </c>
      <c r="AC119" s="4">
        <v>43536</v>
      </c>
      <c r="AD119" s="1"/>
      <c r="AE119" s="1"/>
      <c r="AF119" s="4">
        <v>45199</v>
      </c>
      <c r="AG119" s="2"/>
      <c r="AH119" s="8"/>
      <c r="AI119" s="8"/>
      <c r="AJ119" s="9"/>
      <c r="AK119" s="8"/>
      <c r="AL119" s="9"/>
      <c r="AM119" s="8"/>
      <c r="AN119" s="9"/>
      <c r="AO119" s="8"/>
      <c r="AP119" s="9"/>
      <c r="AQ119" s="1"/>
      <c r="AR119" s="1"/>
      <c r="AS119" s="1"/>
      <c r="AT119" s="1"/>
      <c r="AU119" s="1"/>
      <c r="AV119" s="1" t="s">
        <v>3178</v>
      </c>
    </row>
    <row r="120" spans="1:48" x14ac:dyDescent="0.25">
      <c r="A120" s="1" t="s">
        <v>2575</v>
      </c>
      <c r="B120" s="1" t="s">
        <v>2576</v>
      </c>
      <c r="C120" s="1" t="str">
        <f t="shared" si="2"/>
        <v>7823_3151500005_1_15642115</v>
      </c>
      <c r="D120" s="1" t="s">
        <v>2902</v>
      </c>
      <c r="E120" s="1" t="s">
        <v>3454</v>
      </c>
      <c r="F120" s="1">
        <f t="shared" si="3"/>
        <v>117</v>
      </c>
      <c r="G120" s="1" t="s">
        <v>42</v>
      </c>
      <c r="H120" s="1" t="s">
        <v>58</v>
      </c>
      <c r="I120" s="2"/>
      <c r="J120" s="2" t="s">
        <v>3165</v>
      </c>
      <c r="K120" s="2" t="s">
        <v>1129</v>
      </c>
      <c r="L120" s="2" t="s">
        <v>235</v>
      </c>
      <c r="M120" s="2" t="s">
        <v>148</v>
      </c>
      <c r="N120" s="2" t="s">
        <v>132</v>
      </c>
      <c r="O120" s="2" t="s">
        <v>434</v>
      </c>
      <c r="P120" s="2" t="s">
        <v>3250</v>
      </c>
      <c r="Q120" s="2" t="s">
        <v>589</v>
      </c>
      <c r="R120" s="1" t="s">
        <v>739</v>
      </c>
      <c r="S120" s="1"/>
      <c r="T120" s="1" t="s">
        <v>44</v>
      </c>
      <c r="U120" s="1" t="s">
        <v>1018</v>
      </c>
      <c r="V120" s="1" t="s">
        <v>1237</v>
      </c>
      <c r="W120" s="2"/>
      <c r="X120" s="1">
        <v>1</v>
      </c>
      <c r="Y120" s="1"/>
      <c r="Z120" s="1" t="s">
        <v>1548</v>
      </c>
      <c r="AA120" s="1" t="s">
        <v>1787</v>
      </c>
      <c r="AB120" s="2" t="s">
        <v>3030</v>
      </c>
      <c r="AC120" s="4">
        <v>43290</v>
      </c>
      <c r="AD120" s="1"/>
      <c r="AE120" s="1"/>
      <c r="AF120" s="4">
        <v>45107</v>
      </c>
      <c r="AG120" s="2"/>
      <c r="AH120" s="8"/>
      <c r="AI120" s="8"/>
      <c r="AJ120" s="9"/>
      <c r="AK120" s="8"/>
      <c r="AL120" s="9"/>
      <c r="AM120" s="8"/>
      <c r="AN120" s="9"/>
      <c r="AO120" s="8"/>
      <c r="AP120" s="9"/>
      <c r="AQ120" s="1"/>
      <c r="AR120" s="1"/>
      <c r="AS120" s="1"/>
      <c r="AT120" s="1"/>
      <c r="AU120" s="1"/>
      <c r="AV120" s="1" t="s">
        <v>3178</v>
      </c>
    </row>
    <row r="121" spans="1:48" x14ac:dyDescent="0.25">
      <c r="A121" s="1" t="s">
        <v>2575</v>
      </c>
      <c r="B121" s="1" t="s">
        <v>2577</v>
      </c>
      <c r="C121" s="1" t="str">
        <f t="shared" si="2"/>
        <v>7823_3151500005_2_15642114</v>
      </c>
      <c r="D121" s="1" t="s">
        <v>2902</v>
      </c>
      <c r="E121" s="1" t="s">
        <v>3454</v>
      </c>
      <c r="F121" s="1">
        <f t="shared" si="3"/>
        <v>118</v>
      </c>
      <c r="G121" s="1" t="s">
        <v>42</v>
      </c>
      <c r="H121" s="1" t="s">
        <v>58</v>
      </c>
      <c r="I121" s="2"/>
      <c r="J121" s="2" t="s">
        <v>3165</v>
      </c>
      <c r="K121" s="2" t="s">
        <v>1129</v>
      </c>
      <c r="L121" s="2" t="s">
        <v>235</v>
      </c>
      <c r="M121" s="2" t="s">
        <v>148</v>
      </c>
      <c r="N121" s="2" t="s">
        <v>132</v>
      </c>
      <c r="O121" s="2" t="s">
        <v>434</v>
      </c>
      <c r="P121" s="2" t="s">
        <v>3250</v>
      </c>
      <c r="Q121" s="2" t="s">
        <v>589</v>
      </c>
      <c r="R121" s="1" t="s">
        <v>739</v>
      </c>
      <c r="S121" s="1"/>
      <c r="T121" s="1" t="s">
        <v>44</v>
      </c>
      <c r="U121" s="1" t="s">
        <v>1018</v>
      </c>
      <c r="V121" s="1" t="s">
        <v>1237</v>
      </c>
      <c r="W121" s="2"/>
      <c r="X121" s="1">
        <v>1</v>
      </c>
      <c r="Y121" s="1"/>
      <c r="Z121" s="1" t="s">
        <v>1548</v>
      </c>
      <c r="AA121" s="1" t="s">
        <v>1788</v>
      </c>
      <c r="AB121" s="2" t="s">
        <v>3031</v>
      </c>
      <c r="AC121" s="4">
        <v>43290</v>
      </c>
      <c r="AD121" s="1"/>
      <c r="AE121" s="1"/>
      <c r="AF121" s="4">
        <v>45107</v>
      </c>
      <c r="AG121" s="2"/>
      <c r="AH121" s="8"/>
      <c r="AI121" s="8"/>
      <c r="AJ121" s="9"/>
      <c r="AK121" s="8"/>
      <c r="AL121" s="9"/>
      <c r="AM121" s="8"/>
      <c r="AN121" s="9"/>
      <c r="AO121" s="8"/>
      <c r="AP121" s="9"/>
      <c r="AQ121" s="1"/>
      <c r="AR121" s="1"/>
      <c r="AS121" s="1"/>
      <c r="AT121" s="1"/>
      <c r="AU121" s="1"/>
      <c r="AV121" s="1" t="s">
        <v>3178</v>
      </c>
    </row>
    <row r="122" spans="1:48" x14ac:dyDescent="0.25">
      <c r="A122" s="1" t="s">
        <v>2578</v>
      </c>
      <c r="B122" s="1" t="s">
        <v>2579</v>
      </c>
      <c r="C122" s="1" t="str">
        <f t="shared" si="2"/>
        <v>7823_3197890001_1_0023780</v>
      </c>
      <c r="D122" s="1" t="s">
        <v>2902</v>
      </c>
      <c r="E122" s="1" t="s">
        <v>3455</v>
      </c>
      <c r="F122" s="1">
        <f t="shared" si="3"/>
        <v>119</v>
      </c>
      <c r="G122" s="1" t="s">
        <v>42</v>
      </c>
      <c r="H122" s="1" t="s">
        <v>58</v>
      </c>
      <c r="I122" s="2"/>
      <c r="J122" s="2" t="s">
        <v>3169</v>
      </c>
      <c r="K122" s="2" t="s">
        <v>1129</v>
      </c>
      <c r="L122" s="2" t="s">
        <v>197</v>
      </c>
      <c r="M122" s="2" t="s">
        <v>199</v>
      </c>
      <c r="N122" s="2" t="s">
        <v>132</v>
      </c>
      <c r="O122" s="2" t="s">
        <v>435</v>
      </c>
      <c r="P122" s="2" t="s">
        <v>3208</v>
      </c>
      <c r="Q122" s="2" t="s">
        <v>590</v>
      </c>
      <c r="R122" s="1" t="s">
        <v>740</v>
      </c>
      <c r="S122" s="1"/>
      <c r="T122" s="1" t="s">
        <v>44</v>
      </c>
      <c r="U122" s="1" t="s">
        <v>945</v>
      </c>
      <c r="V122" s="1" t="s">
        <v>1238</v>
      </c>
      <c r="W122" s="2" t="s">
        <v>1412</v>
      </c>
      <c r="X122" s="1">
        <v>3</v>
      </c>
      <c r="Y122" s="1"/>
      <c r="Z122" s="1" t="s">
        <v>1541</v>
      </c>
      <c r="AA122" s="1" t="s">
        <v>1789</v>
      </c>
      <c r="AB122" s="2" t="s">
        <v>3032</v>
      </c>
      <c r="AC122" s="4">
        <v>42464</v>
      </c>
      <c r="AD122" s="1"/>
      <c r="AE122" s="1"/>
      <c r="AF122" s="4">
        <v>45291</v>
      </c>
      <c r="AG122" s="2"/>
      <c r="AH122" s="8"/>
      <c r="AI122" s="8"/>
      <c r="AJ122" s="9"/>
      <c r="AK122" s="8"/>
      <c r="AL122" s="9"/>
      <c r="AM122" s="8"/>
      <c r="AN122" s="9"/>
      <c r="AO122" s="8"/>
      <c r="AP122" s="9"/>
      <c r="AQ122" s="1"/>
      <c r="AR122" s="1"/>
      <c r="AS122" s="1"/>
      <c r="AT122" s="1"/>
      <c r="AU122" s="1"/>
      <c r="AV122" s="1" t="s">
        <v>3178</v>
      </c>
    </row>
    <row r="123" spans="1:48" x14ac:dyDescent="0.25">
      <c r="A123" s="1" t="s">
        <v>2580</v>
      </c>
      <c r="B123" s="1" t="s">
        <v>2581</v>
      </c>
      <c r="C123" s="1" t="str">
        <f t="shared" si="2"/>
        <v>7823_3203790001_1_42336174</v>
      </c>
      <c r="D123" s="1" t="s">
        <v>2902</v>
      </c>
      <c r="E123" s="1" t="s">
        <v>3456</v>
      </c>
      <c r="F123" s="1">
        <f t="shared" si="3"/>
        <v>120</v>
      </c>
      <c r="G123" s="1" t="s">
        <v>42</v>
      </c>
      <c r="H123" s="1" t="s">
        <v>58</v>
      </c>
      <c r="I123" s="2"/>
      <c r="J123" s="2" t="s">
        <v>3165</v>
      </c>
      <c r="K123" s="2" t="s">
        <v>1129</v>
      </c>
      <c r="L123" s="2" t="s">
        <v>196</v>
      </c>
      <c r="M123" s="2" t="s">
        <v>119</v>
      </c>
      <c r="N123" s="2" t="s">
        <v>132</v>
      </c>
      <c r="O123" s="2" t="s">
        <v>436</v>
      </c>
      <c r="P123" s="2" t="s">
        <v>3252</v>
      </c>
      <c r="Q123" s="2" t="s">
        <v>590</v>
      </c>
      <c r="R123" s="1" t="s">
        <v>741</v>
      </c>
      <c r="S123" s="1"/>
      <c r="T123" s="1" t="s">
        <v>139</v>
      </c>
      <c r="U123" s="1" t="s">
        <v>1019</v>
      </c>
      <c r="V123" s="1" t="s">
        <v>46</v>
      </c>
      <c r="W123" s="2" t="s">
        <v>1437</v>
      </c>
      <c r="X123" s="1">
        <v>3</v>
      </c>
      <c r="Y123" s="1"/>
      <c r="Z123" s="1" t="s">
        <v>1587</v>
      </c>
      <c r="AA123" s="1" t="s">
        <v>1790</v>
      </c>
      <c r="AB123" s="2" t="s">
        <v>3033</v>
      </c>
      <c r="AC123" s="4">
        <v>44718</v>
      </c>
      <c r="AD123" s="1"/>
      <c r="AE123" s="1"/>
      <c r="AF123" s="4">
        <v>49856</v>
      </c>
      <c r="AG123" s="2" t="s">
        <v>1948</v>
      </c>
      <c r="AH123" s="8" t="s">
        <v>1958</v>
      </c>
      <c r="AI123" s="8" t="s">
        <v>2167</v>
      </c>
      <c r="AJ123" s="9">
        <v>45473</v>
      </c>
      <c r="AK123" s="8" t="s">
        <v>2168</v>
      </c>
      <c r="AL123" s="9">
        <v>45473</v>
      </c>
      <c r="AM123" s="8" t="s">
        <v>2169</v>
      </c>
      <c r="AN123" s="9">
        <v>45473</v>
      </c>
      <c r="AO123" s="8"/>
      <c r="AP123" s="9"/>
      <c r="AQ123" s="1"/>
      <c r="AR123" s="1"/>
      <c r="AS123" s="1"/>
      <c r="AT123" s="1"/>
      <c r="AU123" s="1"/>
      <c r="AV123" s="1" t="s">
        <v>3159</v>
      </c>
    </row>
    <row r="124" spans="1:48" x14ac:dyDescent="0.25">
      <c r="A124" s="1" t="s">
        <v>2582</v>
      </c>
      <c r="B124" s="1" t="s">
        <v>2583</v>
      </c>
      <c r="C124" s="1" t="str">
        <f t="shared" si="2"/>
        <v>7823_3206940001_1_000936109</v>
      </c>
      <c r="D124" s="1" t="s">
        <v>2902</v>
      </c>
      <c r="E124" s="1" t="s">
        <v>3457</v>
      </c>
      <c r="F124" s="1">
        <f t="shared" si="3"/>
        <v>121</v>
      </c>
      <c r="G124" s="1" t="s">
        <v>42</v>
      </c>
      <c r="H124" s="1" t="s">
        <v>58</v>
      </c>
      <c r="I124" s="2"/>
      <c r="J124" s="2" t="s">
        <v>66</v>
      </c>
      <c r="K124" s="2"/>
      <c r="L124" s="2" t="s">
        <v>181</v>
      </c>
      <c r="M124" s="2" t="s">
        <v>175</v>
      </c>
      <c r="N124" s="2" t="s">
        <v>132</v>
      </c>
      <c r="O124" s="2" t="s">
        <v>437</v>
      </c>
      <c r="P124" s="2" t="s">
        <v>3253</v>
      </c>
      <c r="Q124" s="2" t="s">
        <v>589</v>
      </c>
      <c r="R124" s="1" t="s">
        <v>742</v>
      </c>
      <c r="S124" s="1"/>
      <c r="T124" s="1" t="s">
        <v>44</v>
      </c>
      <c r="U124" s="1" t="s">
        <v>1020</v>
      </c>
      <c r="V124" s="1" t="s">
        <v>1239</v>
      </c>
      <c r="W124" s="2" t="s">
        <v>1438</v>
      </c>
      <c r="X124" s="1">
        <v>3</v>
      </c>
      <c r="Y124" s="1"/>
      <c r="Z124" s="1" t="s">
        <v>1541</v>
      </c>
      <c r="AA124" s="1" t="s">
        <v>1791</v>
      </c>
      <c r="AB124" s="2" t="s">
        <v>3034</v>
      </c>
      <c r="AC124" s="4">
        <v>42395</v>
      </c>
      <c r="AD124" s="1"/>
      <c r="AE124" s="1"/>
      <c r="AF124" s="4">
        <v>44742</v>
      </c>
      <c r="AG124" s="2"/>
      <c r="AH124" s="8"/>
      <c r="AI124" s="8"/>
      <c r="AJ124" s="9"/>
      <c r="AK124" s="8"/>
      <c r="AL124" s="9"/>
      <c r="AM124" s="8"/>
      <c r="AN124" s="9"/>
      <c r="AO124" s="8"/>
      <c r="AP124" s="9"/>
      <c r="AQ124" s="1"/>
      <c r="AR124" s="1"/>
      <c r="AS124" s="1"/>
      <c r="AT124" s="1"/>
      <c r="AU124" s="1"/>
      <c r="AV124" s="1" t="s">
        <v>3178</v>
      </c>
    </row>
    <row r="125" spans="1:48" x14ac:dyDescent="0.25">
      <c r="A125" s="1" t="s">
        <v>2584</v>
      </c>
      <c r="B125" s="1" t="s">
        <v>2585</v>
      </c>
      <c r="C125" s="1" t="str">
        <f t="shared" si="2"/>
        <v>7823_3220620001_1_091040012</v>
      </c>
      <c r="D125" s="1" t="s">
        <v>2902</v>
      </c>
      <c r="E125" s="1" t="s">
        <v>3458</v>
      </c>
      <c r="F125" s="1">
        <f t="shared" si="3"/>
        <v>122</v>
      </c>
      <c r="G125" s="1" t="s">
        <v>42</v>
      </c>
      <c r="H125" s="1" t="s">
        <v>58</v>
      </c>
      <c r="I125" s="2"/>
      <c r="J125" s="2" t="s">
        <v>3165</v>
      </c>
      <c r="K125" s="2" t="s">
        <v>1129</v>
      </c>
      <c r="L125" s="2" t="s">
        <v>206</v>
      </c>
      <c r="M125" s="2" t="s">
        <v>123</v>
      </c>
      <c r="N125" s="2" t="s">
        <v>132</v>
      </c>
      <c r="O125" s="2" t="s">
        <v>438</v>
      </c>
      <c r="P125" s="2" t="s">
        <v>3254</v>
      </c>
      <c r="Q125" s="2" t="s">
        <v>589</v>
      </c>
      <c r="R125" s="1" t="s">
        <v>743</v>
      </c>
      <c r="S125" s="1"/>
      <c r="T125" s="1" t="s">
        <v>44</v>
      </c>
      <c r="U125" s="1" t="s">
        <v>1021</v>
      </c>
      <c r="V125" s="1" t="s">
        <v>1240</v>
      </c>
      <c r="W125" s="2" t="s">
        <v>1439</v>
      </c>
      <c r="X125" s="1">
        <v>3</v>
      </c>
      <c r="Y125" s="1"/>
      <c r="Z125" s="1" t="s">
        <v>1556</v>
      </c>
      <c r="AA125" s="1" t="s">
        <v>1792</v>
      </c>
      <c r="AB125" s="2"/>
      <c r="AC125" s="4">
        <v>41345</v>
      </c>
      <c r="AD125" s="1"/>
      <c r="AE125" s="1"/>
      <c r="AF125" s="4">
        <v>44104</v>
      </c>
      <c r="AG125" s="2"/>
      <c r="AH125" s="8"/>
      <c r="AI125" s="8"/>
      <c r="AJ125" s="9"/>
      <c r="AK125" s="8"/>
      <c r="AL125" s="9"/>
      <c r="AM125" s="8"/>
      <c r="AN125" s="9"/>
      <c r="AO125" s="8"/>
      <c r="AP125" s="9"/>
      <c r="AQ125" s="1"/>
      <c r="AR125" s="1"/>
      <c r="AS125" s="1"/>
      <c r="AT125" s="1"/>
      <c r="AU125" s="1"/>
      <c r="AV125" s="1" t="s">
        <v>3178</v>
      </c>
    </row>
    <row r="126" spans="1:48" x14ac:dyDescent="0.25">
      <c r="A126" s="1" t="s">
        <v>2586</v>
      </c>
      <c r="B126" s="1" t="s">
        <v>2587</v>
      </c>
      <c r="C126" s="1" t="str">
        <f t="shared" ref="C126:C183" si="4">CONCATENATE(B126,"_",AA126)</f>
        <v>7823_3222690001_1_36783379</v>
      </c>
      <c r="D126" s="1" t="s">
        <v>2902</v>
      </c>
      <c r="E126" s="1" t="s">
        <v>3459</v>
      </c>
      <c r="F126" s="1">
        <f t="shared" si="3"/>
        <v>123</v>
      </c>
      <c r="G126" s="1" t="s">
        <v>42</v>
      </c>
      <c r="H126" s="1" t="s">
        <v>58</v>
      </c>
      <c r="I126" s="2"/>
      <c r="J126" s="2" t="s">
        <v>66</v>
      </c>
      <c r="K126" s="2"/>
      <c r="L126" s="2" t="s">
        <v>181</v>
      </c>
      <c r="M126" s="2" t="s">
        <v>237</v>
      </c>
      <c r="N126" s="2"/>
      <c r="O126" s="2" t="s">
        <v>439</v>
      </c>
      <c r="P126" s="2" t="s">
        <v>3255</v>
      </c>
      <c r="Q126" s="2" t="s">
        <v>590</v>
      </c>
      <c r="R126" s="1" t="s">
        <v>744</v>
      </c>
      <c r="S126" s="1"/>
      <c r="T126" s="1" t="s">
        <v>44</v>
      </c>
      <c r="U126" s="1" t="s">
        <v>1022</v>
      </c>
      <c r="V126" s="1" t="s">
        <v>46</v>
      </c>
      <c r="W126" s="2"/>
      <c r="X126" s="1">
        <v>3</v>
      </c>
      <c r="Y126" s="1"/>
      <c r="Z126" s="1" t="s">
        <v>1573</v>
      </c>
      <c r="AA126" s="1" t="s">
        <v>1793</v>
      </c>
      <c r="AB126" s="2" t="s">
        <v>3035</v>
      </c>
      <c r="AC126" s="4">
        <v>43846</v>
      </c>
      <c r="AD126" s="1"/>
      <c r="AE126" s="1"/>
      <c r="AF126" s="4">
        <v>45291</v>
      </c>
      <c r="AG126" s="2"/>
      <c r="AH126" s="8"/>
      <c r="AI126" s="8"/>
      <c r="AJ126" s="9"/>
      <c r="AK126" s="8"/>
      <c r="AL126" s="9"/>
      <c r="AM126" s="8"/>
      <c r="AN126" s="9"/>
      <c r="AO126" s="8"/>
      <c r="AP126" s="9"/>
      <c r="AQ126" s="1"/>
      <c r="AR126" s="1"/>
      <c r="AS126" s="1"/>
      <c r="AT126" s="1"/>
      <c r="AU126" s="1"/>
      <c r="AV126" s="1" t="s">
        <v>3178</v>
      </c>
    </row>
    <row r="127" spans="1:48" x14ac:dyDescent="0.25">
      <c r="A127" s="1" t="s">
        <v>2588</v>
      </c>
      <c r="B127" s="1" t="s">
        <v>2589</v>
      </c>
      <c r="C127" s="1" t="str">
        <f t="shared" si="4"/>
        <v>7823_3264280001_1_27440909</v>
      </c>
      <c r="D127" s="1" t="s">
        <v>2902</v>
      </c>
      <c r="E127" s="1" t="s">
        <v>3460</v>
      </c>
      <c r="F127" s="1">
        <f t="shared" si="3"/>
        <v>124</v>
      </c>
      <c r="G127" s="1" t="s">
        <v>42</v>
      </c>
      <c r="H127" s="1" t="s">
        <v>58</v>
      </c>
      <c r="I127" s="2"/>
      <c r="J127" s="2" t="s">
        <v>3165</v>
      </c>
      <c r="K127" s="2" t="s">
        <v>1129</v>
      </c>
      <c r="L127" s="2" t="s">
        <v>231</v>
      </c>
      <c r="M127" s="2" t="s">
        <v>106</v>
      </c>
      <c r="N127" s="2" t="s">
        <v>132</v>
      </c>
      <c r="O127" s="2" t="s">
        <v>440</v>
      </c>
      <c r="P127" s="2" t="s">
        <v>3244</v>
      </c>
      <c r="Q127" s="2" t="s">
        <v>589</v>
      </c>
      <c r="R127" s="1" t="s">
        <v>745</v>
      </c>
      <c r="S127" s="1"/>
      <c r="T127" s="1" t="s">
        <v>156</v>
      </c>
      <c r="U127" s="1" t="s">
        <v>1023</v>
      </c>
      <c r="V127" s="1" t="s">
        <v>1186</v>
      </c>
      <c r="W127" s="2" t="s">
        <v>1440</v>
      </c>
      <c r="X127" s="1">
        <v>3</v>
      </c>
      <c r="Y127" s="1"/>
      <c r="Z127" s="1" t="s">
        <v>1578</v>
      </c>
      <c r="AA127" s="1" t="s">
        <v>1794</v>
      </c>
      <c r="AB127" s="2" t="s">
        <v>3036</v>
      </c>
      <c r="AC127" s="4">
        <v>42836</v>
      </c>
      <c r="AD127" s="1"/>
      <c r="AE127" s="1"/>
      <c r="AF127" s="4">
        <v>46203</v>
      </c>
      <c r="AG127" s="2" t="s">
        <v>1949</v>
      </c>
      <c r="AH127" s="8" t="s">
        <v>1958</v>
      </c>
      <c r="AI127" s="8"/>
      <c r="AJ127" s="9"/>
      <c r="AK127" s="8"/>
      <c r="AL127" s="9"/>
      <c r="AM127" s="8"/>
      <c r="AN127" s="9"/>
      <c r="AO127" s="8" t="s">
        <v>1974</v>
      </c>
      <c r="AP127" s="9">
        <v>45016</v>
      </c>
      <c r="AQ127" s="1"/>
      <c r="AR127" s="1"/>
      <c r="AS127" s="1"/>
      <c r="AT127" s="1"/>
      <c r="AU127" s="1"/>
      <c r="AV127" s="1" t="s">
        <v>3178</v>
      </c>
    </row>
    <row r="128" spans="1:48" x14ac:dyDescent="0.25">
      <c r="A128" s="1" t="s">
        <v>2590</v>
      </c>
      <c r="B128" s="1" t="s">
        <v>2591</v>
      </c>
      <c r="C128" s="1" t="str">
        <f t="shared" si="4"/>
        <v>7823_3282050001_1_27440882</v>
      </c>
      <c r="D128" s="1" t="s">
        <v>2902</v>
      </c>
      <c r="E128" s="1" t="s">
        <v>3461</v>
      </c>
      <c r="F128" s="1">
        <f t="shared" si="3"/>
        <v>125</v>
      </c>
      <c r="G128" s="1" t="s">
        <v>42</v>
      </c>
      <c r="H128" s="1" t="s">
        <v>58</v>
      </c>
      <c r="I128" s="2"/>
      <c r="J128" s="2" t="s">
        <v>3165</v>
      </c>
      <c r="K128" s="2" t="s">
        <v>1129</v>
      </c>
      <c r="L128" s="2" t="s">
        <v>231</v>
      </c>
      <c r="M128" s="2" t="s">
        <v>106</v>
      </c>
      <c r="N128" s="2" t="s">
        <v>132</v>
      </c>
      <c r="O128" s="2" t="s">
        <v>441</v>
      </c>
      <c r="P128" s="2" t="s">
        <v>3244</v>
      </c>
      <c r="Q128" s="2" t="s">
        <v>589</v>
      </c>
      <c r="R128" s="1" t="s">
        <v>746</v>
      </c>
      <c r="S128" s="1"/>
      <c r="T128" s="1" t="s">
        <v>156</v>
      </c>
      <c r="U128" s="1" t="s">
        <v>1024</v>
      </c>
      <c r="V128" s="1" t="s">
        <v>1186</v>
      </c>
      <c r="W128" s="2" t="s">
        <v>1441</v>
      </c>
      <c r="X128" s="1">
        <v>3</v>
      </c>
      <c r="Y128" s="1"/>
      <c r="Z128" s="1" t="s">
        <v>1578</v>
      </c>
      <c r="AA128" s="1" t="s">
        <v>1795</v>
      </c>
      <c r="AB128" s="2" t="s">
        <v>3037</v>
      </c>
      <c r="AC128" s="4">
        <v>42821</v>
      </c>
      <c r="AD128" s="1"/>
      <c r="AE128" s="1"/>
      <c r="AF128" s="4">
        <v>46203</v>
      </c>
      <c r="AG128" s="2" t="s">
        <v>1949</v>
      </c>
      <c r="AH128" s="8" t="s">
        <v>1958</v>
      </c>
      <c r="AI128" s="8" t="s">
        <v>1971</v>
      </c>
      <c r="AJ128" s="9">
        <v>45199</v>
      </c>
      <c r="AK128" s="8" t="s">
        <v>1972</v>
      </c>
      <c r="AL128" s="9">
        <v>45199</v>
      </c>
      <c r="AM128" s="8" t="s">
        <v>1973</v>
      </c>
      <c r="AN128" s="9">
        <v>45199</v>
      </c>
      <c r="AO128" s="8"/>
      <c r="AP128" s="9"/>
      <c r="AQ128" s="1"/>
      <c r="AR128" s="1"/>
      <c r="AS128" s="1"/>
      <c r="AT128" s="1"/>
      <c r="AU128" s="1"/>
      <c r="AV128" s="1" t="s">
        <v>3178</v>
      </c>
    </row>
    <row r="129" spans="1:48" x14ac:dyDescent="0.25">
      <c r="A129" s="1" t="s">
        <v>2592</v>
      </c>
      <c r="B129" s="1" t="s">
        <v>2593</v>
      </c>
      <c r="C129" s="1" t="str">
        <f t="shared" si="4"/>
        <v>7823_3306660003_1_27440914</v>
      </c>
      <c r="D129" s="1" t="s">
        <v>2902</v>
      </c>
      <c r="E129" s="1" t="s">
        <v>3462</v>
      </c>
      <c r="F129" s="1">
        <f t="shared" si="3"/>
        <v>126</v>
      </c>
      <c r="G129" s="1" t="s">
        <v>42</v>
      </c>
      <c r="H129" s="1" t="s">
        <v>58</v>
      </c>
      <c r="I129" s="2"/>
      <c r="J129" s="2" t="s">
        <v>3165</v>
      </c>
      <c r="K129" s="2" t="s">
        <v>1129</v>
      </c>
      <c r="L129" s="2" t="s">
        <v>231</v>
      </c>
      <c r="M129" s="2" t="s">
        <v>106</v>
      </c>
      <c r="N129" s="2" t="s">
        <v>132</v>
      </c>
      <c r="O129" s="2" t="s">
        <v>442</v>
      </c>
      <c r="P129" s="2" t="s">
        <v>3244</v>
      </c>
      <c r="Q129" s="2" t="s">
        <v>589</v>
      </c>
      <c r="R129" s="1" t="s">
        <v>747</v>
      </c>
      <c r="S129" s="1"/>
      <c r="T129" s="1" t="s">
        <v>156</v>
      </c>
      <c r="U129" s="1" t="s">
        <v>1025</v>
      </c>
      <c r="V129" s="1" t="s">
        <v>1241</v>
      </c>
      <c r="W129" s="2" t="s">
        <v>1442</v>
      </c>
      <c r="X129" s="1">
        <v>3</v>
      </c>
      <c r="Y129" s="1"/>
      <c r="Z129" s="1" t="s">
        <v>1578</v>
      </c>
      <c r="AA129" s="1" t="s">
        <v>1796</v>
      </c>
      <c r="AB129" s="2" t="s">
        <v>3038</v>
      </c>
      <c r="AC129" s="4">
        <v>42836</v>
      </c>
      <c r="AD129" s="1"/>
      <c r="AE129" s="1"/>
      <c r="AF129" s="4">
        <v>46203</v>
      </c>
      <c r="AG129" s="2" t="s">
        <v>1949</v>
      </c>
      <c r="AH129" s="8" t="s">
        <v>1958</v>
      </c>
      <c r="AI129" s="8" t="s">
        <v>1975</v>
      </c>
      <c r="AJ129" s="9">
        <v>44926</v>
      </c>
      <c r="AK129" s="8" t="s">
        <v>1976</v>
      </c>
      <c r="AL129" s="9">
        <v>44926</v>
      </c>
      <c r="AM129" s="8" t="s">
        <v>1977</v>
      </c>
      <c r="AN129" s="9">
        <v>44926</v>
      </c>
      <c r="AO129" s="8"/>
      <c r="AP129" s="9"/>
      <c r="AQ129" s="1"/>
      <c r="AR129" s="1"/>
      <c r="AS129" s="1"/>
      <c r="AT129" s="1"/>
      <c r="AU129" s="1"/>
      <c r="AV129" s="1" t="s">
        <v>3178</v>
      </c>
    </row>
    <row r="130" spans="1:48" x14ac:dyDescent="0.25">
      <c r="A130" s="1" t="s">
        <v>2594</v>
      </c>
      <c r="B130" s="1" t="s">
        <v>2595</v>
      </c>
      <c r="C130" s="1" t="str">
        <f t="shared" si="4"/>
        <v>7823_3309330001_1_19470246</v>
      </c>
      <c r="D130" s="1" t="s">
        <v>2902</v>
      </c>
      <c r="E130" s="1" t="s">
        <v>3463</v>
      </c>
      <c r="F130" s="1">
        <f t="shared" si="3"/>
        <v>127</v>
      </c>
      <c r="G130" s="1" t="s">
        <v>42</v>
      </c>
      <c r="H130" s="1" t="s">
        <v>58</v>
      </c>
      <c r="I130" s="2"/>
      <c r="J130" s="2" t="s">
        <v>3165</v>
      </c>
      <c r="K130" s="2" t="s">
        <v>1129</v>
      </c>
      <c r="L130" s="2" t="s">
        <v>203</v>
      </c>
      <c r="M130" s="2" t="s">
        <v>232</v>
      </c>
      <c r="N130" s="2" t="s">
        <v>132</v>
      </c>
      <c r="O130" s="2" t="s">
        <v>443</v>
      </c>
      <c r="P130" s="2" t="s">
        <v>3246</v>
      </c>
      <c r="Q130" s="2" t="s">
        <v>589</v>
      </c>
      <c r="R130" s="1" t="s">
        <v>748</v>
      </c>
      <c r="S130" s="1"/>
      <c r="T130" s="1" t="s">
        <v>44</v>
      </c>
      <c r="U130" s="1" t="s">
        <v>1026</v>
      </c>
      <c r="V130" s="1" t="s">
        <v>1242</v>
      </c>
      <c r="W130" s="2" t="s">
        <v>1443</v>
      </c>
      <c r="X130" s="1">
        <v>3</v>
      </c>
      <c r="Y130" s="1"/>
      <c r="Z130" s="1" t="s">
        <v>1557</v>
      </c>
      <c r="AA130" s="1" t="s">
        <v>1797</v>
      </c>
      <c r="AB130" s="2" t="s">
        <v>3039</v>
      </c>
      <c r="AC130" s="4">
        <v>41957</v>
      </c>
      <c r="AD130" s="1"/>
      <c r="AE130" s="1"/>
      <c r="AF130" s="4">
        <v>45382</v>
      </c>
      <c r="AG130" s="2"/>
      <c r="AH130" s="8"/>
      <c r="AI130" s="8"/>
      <c r="AJ130" s="9"/>
      <c r="AK130" s="8"/>
      <c r="AL130" s="9"/>
      <c r="AM130" s="8"/>
      <c r="AN130" s="9"/>
      <c r="AO130" s="8"/>
      <c r="AP130" s="9"/>
      <c r="AQ130" s="1"/>
      <c r="AR130" s="1"/>
      <c r="AS130" s="1"/>
      <c r="AT130" s="1"/>
      <c r="AU130" s="1"/>
      <c r="AV130" s="1" t="s">
        <v>3159</v>
      </c>
    </row>
    <row r="131" spans="1:48" x14ac:dyDescent="0.25">
      <c r="A131" s="1" t="s">
        <v>2596</v>
      </c>
      <c r="B131" s="1" t="s">
        <v>2597</v>
      </c>
      <c r="C131" s="1" t="str">
        <f t="shared" si="4"/>
        <v>7823_3328590001_1_17481696</v>
      </c>
      <c r="D131" s="1" t="s">
        <v>2902</v>
      </c>
      <c r="E131" s="1" t="s">
        <v>3464</v>
      </c>
      <c r="F131" s="1">
        <f t="shared" si="3"/>
        <v>128</v>
      </c>
      <c r="G131" s="1" t="s">
        <v>42</v>
      </c>
      <c r="H131" s="1" t="s">
        <v>58</v>
      </c>
      <c r="I131" s="2"/>
      <c r="J131" s="2" t="s">
        <v>3165</v>
      </c>
      <c r="K131" s="2" t="s">
        <v>1129</v>
      </c>
      <c r="L131" s="2" t="s">
        <v>200</v>
      </c>
      <c r="M131" s="2" t="s">
        <v>106</v>
      </c>
      <c r="N131" s="2" t="s">
        <v>132</v>
      </c>
      <c r="O131" s="2" t="s">
        <v>444</v>
      </c>
      <c r="P131" s="2" t="s">
        <v>3256</v>
      </c>
      <c r="Q131" s="2" t="s">
        <v>589</v>
      </c>
      <c r="R131" s="1" t="s">
        <v>749</v>
      </c>
      <c r="S131" s="1"/>
      <c r="T131" s="1" t="s">
        <v>44</v>
      </c>
      <c r="U131" s="1" t="s">
        <v>1027</v>
      </c>
      <c r="V131" s="1" t="s">
        <v>1243</v>
      </c>
      <c r="W131" s="2" t="s">
        <v>1444</v>
      </c>
      <c r="X131" s="1">
        <v>3</v>
      </c>
      <c r="Y131" s="1"/>
      <c r="Z131" s="1" t="s">
        <v>1551</v>
      </c>
      <c r="AA131" s="1" t="s">
        <v>1798</v>
      </c>
      <c r="AB131" s="2" t="s">
        <v>3040</v>
      </c>
      <c r="AC131" s="4">
        <v>41944</v>
      </c>
      <c r="AD131" s="1"/>
      <c r="AE131" s="1"/>
      <c r="AF131" s="4">
        <v>45199</v>
      </c>
      <c r="AG131" s="2"/>
      <c r="AH131" s="8"/>
      <c r="AI131" s="8"/>
      <c r="AJ131" s="9"/>
      <c r="AK131" s="8"/>
      <c r="AL131" s="9"/>
      <c r="AM131" s="8"/>
      <c r="AN131" s="9"/>
      <c r="AO131" s="8"/>
      <c r="AP131" s="9"/>
      <c r="AQ131" s="1"/>
      <c r="AR131" s="1"/>
      <c r="AS131" s="1"/>
      <c r="AT131" s="1"/>
      <c r="AU131" s="1"/>
      <c r="AV131" s="1" t="s">
        <v>3178</v>
      </c>
    </row>
    <row r="132" spans="1:48" x14ac:dyDescent="0.25">
      <c r="A132" s="1" t="s">
        <v>2598</v>
      </c>
      <c r="B132" s="1" t="s">
        <v>2599</v>
      </c>
      <c r="C132" s="1" t="str">
        <f t="shared" si="4"/>
        <v>7823_3334180001_1_0036311</v>
      </c>
      <c r="D132" s="1" t="s">
        <v>2902</v>
      </c>
      <c r="E132" s="1" t="s">
        <v>3465</v>
      </c>
      <c r="F132" s="1">
        <f t="shared" si="3"/>
        <v>129</v>
      </c>
      <c r="G132" s="1" t="s">
        <v>42</v>
      </c>
      <c r="H132" s="1" t="s">
        <v>58</v>
      </c>
      <c r="I132" s="2"/>
      <c r="J132" s="2" t="s">
        <v>3165</v>
      </c>
      <c r="K132" s="2" t="s">
        <v>1129</v>
      </c>
      <c r="L132" s="2" t="s">
        <v>205</v>
      </c>
      <c r="M132" s="2" t="s">
        <v>131</v>
      </c>
      <c r="N132" s="2" t="s">
        <v>132</v>
      </c>
      <c r="O132" s="2" t="s">
        <v>445</v>
      </c>
      <c r="P132" s="2" t="s">
        <v>3257</v>
      </c>
      <c r="Q132" s="2" t="s">
        <v>589</v>
      </c>
      <c r="R132" s="1" t="s">
        <v>750</v>
      </c>
      <c r="S132" s="1"/>
      <c r="T132" s="1" t="s">
        <v>44</v>
      </c>
      <c r="U132" s="1" t="s">
        <v>1028</v>
      </c>
      <c r="V132" s="1" t="s">
        <v>1244</v>
      </c>
      <c r="W132" s="2" t="s">
        <v>1445</v>
      </c>
      <c r="X132" s="1">
        <v>1</v>
      </c>
      <c r="Y132" s="1"/>
      <c r="Z132" s="1" t="s">
        <v>1540</v>
      </c>
      <c r="AA132" s="1" t="s">
        <v>1799</v>
      </c>
      <c r="AB132" s="2"/>
      <c r="AC132" s="4">
        <v>39178</v>
      </c>
      <c r="AD132" s="1"/>
      <c r="AE132" s="1"/>
      <c r="AF132" s="4">
        <v>44926</v>
      </c>
      <c r="AG132" s="2"/>
      <c r="AH132" s="8"/>
      <c r="AI132" s="8"/>
      <c r="AJ132" s="9"/>
      <c r="AK132" s="8"/>
      <c r="AL132" s="9"/>
      <c r="AM132" s="8"/>
      <c r="AN132" s="9"/>
      <c r="AO132" s="8"/>
      <c r="AP132" s="9"/>
      <c r="AQ132" s="1"/>
      <c r="AR132" s="1"/>
      <c r="AS132" s="1"/>
      <c r="AT132" s="1"/>
      <c r="AU132" s="1"/>
      <c r="AV132" s="1" t="s">
        <v>3178</v>
      </c>
    </row>
    <row r="133" spans="1:48" x14ac:dyDescent="0.25">
      <c r="A133" s="1" t="s">
        <v>2600</v>
      </c>
      <c r="B133" s="1" t="s">
        <v>2601</v>
      </c>
      <c r="C133" s="1" t="str">
        <f t="shared" si="4"/>
        <v>7823_3346690001_1_023750009</v>
      </c>
      <c r="D133" s="1" t="s">
        <v>2902</v>
      </c>
      <c r="E133" s="1" t="s">
        <v>3466</v>
      </c>
      <c r="F133" s="1">
        <f t="shared" si="3"/>
        <v>130</v>
      </c>
      <c r="G133" s="1" t="s">
        <v>42</v>
      </c>
      <c r="H133" s="1" t="s">
        <v>58</v>
      </c>
      <c r="I133" s="2"/>
      <c r="J133" s="2" t="s">
        <v>66</v>
      </c>
      <c r="K133" s="2"/>
      <c r="L133" s="2" t="s">
        <v>181</v>
      </c>
      <c r="M133" s="2" t="s">
        <v>238</v>
      </c>
      <c r="N133" s="2" t="s">
        <v>132</v>
      </c>
      <c r="O133" s="2" t="s">
        <v>446</v>
      </c>
      <c r="P133" s="2" t="s">
        <v>3258</v>
      </c>
      <c r="Q133" s="2" t="s">
        <v>589</v>
      </c>
      <c r="R133" s="1" t="s">
        <v>751</v>
      </c>
      <c r="S133" s="1"/>
      <c r="T133" s="1" t="s">
        <v>44</v>
      </c>
      <c r="U133" s="1" t="s">
        <v>1029</v>
      </c>
      <c r="V133" s="1" t="s">
        <v>1245</v>
      </c>
      <c r="W133" s="2" t="s">
        <v>1446</v>
      </c>
      <c r="X133" s="1">
        <v>3</v>
      </c>
      <c r="Y133" s="1"/>
      <c r="Z133" s="1" t="s">
        <v>1556</v>
      </c>
      <c r="AA133" s="1" t="s">
        <v>1800</v>
      </c>
      <c r="AB133" s="2"/>
      <c r="AC133" s="4">
        <v>42584</v>
      </c>
      <c r="AD133" s="1"/>
      <c r="AE133" s="1"/>
      <c r="AF133" s="4">
        <v>44286</v>
      </c>
      <c r="AG133" s="2"/>
      <c r="AH133" s="8"/>
      <c r="AI133" s="8"/>
      <c r="AJ133" s="9"/>
      <c r="AK133" s="8"/>
      <c r="AL133" s="9"/>
      <c r="AM133" s="8"/>
      <c r="AN133" s="9"/>
      <c r="AO133" s="8"/>
      <c r="AP133" s="9"/>
      <c r="AQ133" s="1"/>
      <c r="AR133" s="1"/>
      <c r="AS133" s="1"/>
      <c r="AT133" s="1"/>
      <c r="AU133" s="1"/>
      <c r="AV133" s="1" t="s">
        <v>3178</v>
      </c>
    </row>
    <row r="134" spans="1:48" x14ac:dyDescent="0.25">
      <c r="A134" s="1" t="s">
        <v>2602</v>
      </c>
      <c r="B134" s="1" t="s">
        <v>2603</v>
      </c>
      <c r="C134" s="1" t="str">
        <f t="shared" si="4"/>
        <v>7823_3367460001_1_26016866</v>
      </c>
      <c r="D134" s="1" t="s">
        <v>2902</v>
      </c>
      <c r="E134" s="1" t="s">
        <v>3467</v>
      </c>
      <c r="F134" s="1">
        <f t="shared" ref="F134:F197" si="5">1+F133</f>
        <v>131</v>
      </c>
      <c r="G134" s="1" t="s">
        <v>42</v>
      </c>
      <c r="H134" s="1" t="s">
        <v>58</v>
      </c>
      <c r="I134" s="2"/>
      <c r="J134" s="2" t="s">
        <v>3165</v>
      </c>
      <c r="K134" s="2" t="s">
        <v>1129</v>
      </c>
      <c r="L134" s="2" t="s">
        <v>231</v>
      </c>
      <c r="M134" s="2" t="s">
        <v>106</v>
      </c>
      <c r="N134" s="2" t="s">
        <v>132</v>
      </c>
      <c r="O134" s="2" t="s">
        <v>447</v>
      </c>
      <c r="P134" s="2" t="s">
        <v>3244</v>
      </c>
      <c r="Q134" s="2" t="s">
        <v>589</v>
      </c>
      <c r="R134" s="1" t="s">
        <v>752</v>
      </c>
      <c r="S134" s="1"/>
      <c r="T134" s="1" t="s">
        <v>156</v>
      </c>
      <c r="U134" s="1" t="s">
        <v>1030</v>
      </c>
      <c r="V134" s="1" t="s">
        <v>1186</v>
      </c>
      <c r="W134" s="2" t="s">
        <v>1447</v>
      </c>
      <c r="X134" s="1">
        <v>3</v>
      </c>
      <c r="Y134" s="1"/>
      <c r="Z134" s="1" t="s">
        <v>1578</v>
      </c>
      <c r="AA134" s="1" t="s">
        <v>1801</v>
      </c>
      <c r="AB134" s="2" t="s">
        <v>3041</v>
      </c>
      <c r="AC134" s="4">
        <v>42821</v>
      </c>
      <c r="AD134" s="1"/>
      <c r="AE134" s="1"/>
      <c r="AF134" s="4">
        <v>46295</v>
      </c>
      <c r="AG134" s="2" t="s">
        <v>1949</v>
      </c>
      <c r="AH134" s="8" t="s">
        <v>1958</v>
      </c>
      <c r="AI134" s="8" t="s">
        <v>2170</v>
      </c>
      <c r="AJ134" s="9">
        <v>45016</v>
      </c>
      <c r="AK134" s="8" t="s">
        <v>2171</v>
      </c>
      <c r="AL134" s="9">
        <v>45016</v>
      </c>
      <c r="AM134" s="8" t="s">
        <v>2172</v>
      </c>
      <c r="AN134" s="9">
        <v>45016</v>
      </c>
      <c r="AO134" s="8"/>
      <c r="AP134" s="9"/>
      <c r="AQ134" s="1"/>
      <c r="AR134" s="1"/>
      <c r="AS134" s="1"/>
      <c r="AT134" s="1"/>
      <c r="AU134" s="1"/>
      <c r="AV134" s="1" t="s">
        <v>3178</v>
      </c>
    </row>
    <row r="135" spans="1:48" x14ac:dyDescent="0.25">
      <c r="A135" s="1" t="s">
        <v>2604</v>
      </c>
      <c r="B135" s="1" t="s">
        <v>2605</v>
      </c>
      <c r="C135" s="1" t="str">
        <f t="shared" si="4"/>
        <v>7823_3393330001_1_42701469</v>
      </c>
      <c r="D135" s="1" t="s">
        <v>2902</v>
      </c>
      <c r="E135" s="1" t="s">
        <v>3468</v>
      </c>
      <c r="F135" s="1">
        <f t="shared" si="5"/>
        <v>132</v>
      </c>
      <c r="G135" s="1" t="s">
        <v>42</v>
      </c>
      <c r="H135" s="1" t="s">
        <v>58</v>
      </c>
      <c r="I135" s="2"/>
      <c r="J135" s="2" t="s">
        <v>3165</v>
      </c>
      <c r="K135" s="2" t="s">
        <v>1129</v>
      </c>
      <c r="L135" s="2" t="s">
        <v>231</v>
      </c>
      <c r="M135" s="2" t="s">
        <v>106</v>
      </c>
      <c r="N135" s="2" t="s">
        <v>132</v>
      </c>
      <c r="O135" s="2" t="s">
        <v>448</v>
      </c>
      <c r="P135" s="2" t="s">
        <v>3244</v>
      </c>
      <c r="Q135" s="2" t="s">
        <v>589</v>
      </c>
      <c r="R135" s="1" t="s">
        <v>753</v>
      </c>
      <c r="S135" s="1"/>
      <c r="T135" s="1" t="s">
        <v>139</v>
      </c>
      <c r="U135" s="1" t="s">
        <v>1031</v>
      </c>
      <c r="V135" s="1" t="s">
        <v>1246</v>
      </c>
      <c r="W135" s="2"/>
      <c r="X135" s="1">
        <v>3</v>
      </c>
      <c r="Y135" s="1"/>
      <c r="Z135" s="1" t="s">
        <v>1585</v>
      </c>
      <c r="AA135" s="1" t="s">
        <v>1802</v>
      </c>
      <c r="AB135" s="2" t="s">
        <v>3042</v>
      </c>
      <c r="AC135" s="4">
        <v>44466</v>
      </c>
      <c r="AD135" s="1"/>
      <c r="AE135" s="1"/>
      <c r="AF135" s="4">
        <v>47664</v>
      </c>
      <c r="AG135" s="2" t="s">
        <v>1948</v>
      </c>
      <c r="AH135" s="8" t="s">
        <v>1958</v>
      </c>
      <c r="AI135" s="8"/>
      <c r="AJ135" s="9"/>
      <c r="AK135" s="8"/>
      <c r="AL135" s="9"/>
      <c r="AM135" s="8"/>
      <c r="AN135" s="9"/>
      <c r="AO135" s="8" t="s">
        <v>1984</v>
      </c>
      <c r="AP135" s="9">
        <v>45199</v>
      </c>
      <c r="AQ135" s="1"/>
      <c r="AR135" s="1"/>
      <c r="AS135" s="1"/>
      <c r="AT135" s="1"/>
      <c r="AU135" s="1"/>
      <c r="AV135" s="1" t="s">
        <v>3178</v>
      </c>
    </row>
    <row r="136" spans="1:48" x14ac:dyDescent="0.25">
      <c r="A136" s="1" t="s">
        <v>2612</v>
      </c>
      <c r="B136" s="1" t="s">
        <v>2613</v>
      </c>
      <c r="C136" s="1" t="str">
        <f t="shared" si="4"/>
        <v>7826_2600590001_3_023733409</v>
      </c>
      <c r="D136" s="1" t="s">
        <v>2902</v>
      </c>
      <c r="E136" s="1" t="s">
        <v>3469</v>
      </c>
      <c r="F136" s="1">
        <f t="shared" si="5"/>
        <v>133</v>
      </c>
      <c r="G136" s="1" t="s">
        <v>42</v>
      </c>
      <c r="H136" s="1" t="s">
        <v>60</v>
      </c>
      <c r="I136" s="2"/>
      <c r="J136" s="2" t="s">
        <v>3166</v>
      </c>
      <c r="K136" s="2" t="s">
        <v>1140</v>
      </c>
      <c r="L136" s="2" t="s">
        <v>241</v>
      </c>
      <c r="M136" s="2" t="s">
        <v>218</v>
      </c>
      <c r="N136" s="2" t="s">
        <v>132</v>
      </c>
      <c r="O136" s="2" t="s">
        <v>452</v>
      </c>
      <c r="P136" s="2" t="s">
        <v>3259</v>
      </c>
      <c r="Q136" s="2" t="s">
        <v>590</v>
      </c>
      <c r="R136" s="1" t="s">
        <v>757</v>
      </c>
      <c r="S136" s="1"/>
      <c r="T136" s="1" t="s">
        <v>44</v>
      </c>
      <c r="U136" s="1" t="s">
        <v>1035</v>
      </c>
      <c r="V136" s="1" t="s">
        <v>1250</v>
      </c>
      <c r="W136" s="2" t="s">
        <v>1451</v>
      </c>
      <c r="X136" s="1">
        <v>3</v>
      </c>
      <c r="Y136" s="1"/>
      <c r="Z136" s="1" t="s">
        <v>1556</v>
      </c>
      <c r="AA136" s="1" t="s">
        <v>1806</v>
      </c>
      <c r="AB136" s="2"/>
      <c r="AC136" s="4">
        <v>44805</v>
      </c>
      <c r="AD136" s="1"/>
      <c r="AE136" s="1"/>
      <c r="AF136" s="4">
        <v>45657</v>
      </c>
      <c r="AG136" s="2"/>
      <c r="AH136" s="8"/>
      <c r="AI136" s="8"/>
      <c r="AJ136" s="9"/>
      <c r="AK136" s="8"/>
      <c r="AL136" s="9"/>
      <c r="AM136" s="8"/>
      <c r="AN136" s="9"/>
      <c r="AO136" s="8"/>
      <c r="AP136" s="9"/>
      <c r="AQ136" s="1"/>
      <c r="AR136" s="1"/>
      <c r="AS136" s="1"/>
      <c r="AT136" s="1"/>
      <c r="AU136" s="1"/>
      <c r="AV136" s="1" t="s">
        <v>3159</v>
      </c>
    </row>
    <row r="137" spans="1:48" x14ac:dyDescent="0.25">
      <c r="A137" s="1" t="s">
        <v>2614</v>
      </c>
      <c r="B137" s="1" t="s">
        <v>2615</v>
      </c>
      <c r="C137" s="1" t="str">
        <f t="shared" si="4"/>
        <v>7826_2601520002_1_</v>
      </c>
      <c r="D137" s="1" t="s">
        <v>2902</v>
      </c>
      <c r="E137" s="1" t="s">
        <v>3470</v>
      </c>
      <c r="F137" s="1">
        <f t="shared" si="5"/>
        <v>134</v>
      </c>
      <c r="G137" s="1" t="s">
        <v>42</v>
      </c>
      <c r="H137" s="1" t="s">
        <v>60</v>
      </c>
      <c r="I137" s="2"/>
      <c r="J137" s="2" t="s">
        <v>3166</v>
      </c>
      <c r="K137" s="2" t="s">
        <v>1140</v>
      </c>
      <c r="L137" s="2" t="s">
        <v>242</v>
      </c>
      <c r="M137" s="2" t="s">
        <v>219</v>
      </c>
      <c r="N137" s="2" t="s">
        <v>132</v>
      </c>
      <c r="O137" s="2" t="s">
        <v>453</v>
      </c>
      <c r="P137" s="2" t="s">
        <v>3260</v>
      </c>
      <c r="Q137" s="2" t="s">
        <v>590</v>
      </c>
      <c r="R137" s="1" t="s">
        <v>758</v>
      </c>
      <c r="S137" s="1"/>
      <c r="T137" s="1"/>
      <c r="U137" s="1" t="s">
        <v>1036</v>
      </c>
      <c r="V137" s="1" t="s">
        <v>1251</v>
      </c>
      <c r="W137" s="2" t="s">
        <v>1452</v>
      </c>
      <c r="X137" s="1"/>
      <c r="Y137" s="1"/>
      <c r="Z137" s="1" t="s">
        <v>1528</v>
      </c>
      <c r="AA137" s="1"/>
      <c r="AB137" s="2"/>
      <c r="AC137" s="4">
        <v>45149</v>
      </c>
      <c r="AD137" s="1"/>
      <c r="AE137" s="1"/>
      <c r="AF137" s="4"/>
      <c r="AG137" s="2"/>
      <c r="AH137" s="8"/>
      <c r="AI137" s="8"/>
      <c r="AJ137" s="9"/>
      <c r="AK137" s="8"/>
      <c r="AL137" s="9"/>
      <c r="AM137" s="8"/>
      <c r="AN137" s="9"/>
      <c r="AO137" s="8"/>
      <c r="AP137" s="9"/>
      <c r="AQ137" s="1"/>
      <c r="AR137" s="1"/>
      <c r="AS137" s="1"/>
      <c r="AT137" s="1"/>
      <c r="AU137" s="1"/>
      <c r="AV137" s="1" t="s">
        <v>1528</v>
      </c>
    </row>
    <row r="138" spans="1:48" x14ac:dyDescent="0.25">
      <c r="A138" s="1" t="s">
        <v>2616</v>
      </c>
      <c r="B138" s="1" t="s">
        <v>2617</v>
      </c>
      <c r="C138" s="1" t="str">
        <f t="shared" si="4"/>
        <v>7826_2601520003_1_018617810</v>
      </c>
      <c r="D138" s="1" t="s">
        <v>2902</v>
      </c>
      <c r="E138" s="1" t="s">
        <v>3470</v>
      </c>
      <c r="F138" s="1">
        <f t="shared" si="5"/>
        <v>135</v>
      </c>
      <c r="G138" s="1" t="s">
        <v>42</v>
      </c>
      <c r="H138" s="1" t="s">
        <v>60</v>
      </c>
      <c r="I138" s="2"/>
      <c r="J138" s="2" t="s">
        <v>3166</v>
      </c>
      <c r="K138" s="2" t="s">
        <v>1140</v>
      </c>
      <c r="L138" s="2" t="s">
        <v>243</v>
      </c>
      <c r="M138" s="2" t="s">
        <v>244</v>
      </c>
      <c r="N138" s="2" t="s">
        <v>132</v>
      </c>
      <c r="O138" s="2" t="s">
        <v>454</v>
      </c>
      <c r="P138" s="2" t="s">
        <v>3261</v>
      </c>
      <c r="Q138" s="2" t="s">
        <v>590</v>
      </c>
      <c r="R138" s="1" t="s">
        <v>759</v>
      </c>
      <c r="S138" s="1"/>
      <c r="T138" s="1" t="s">
        <v>44</v>
      </c>
      <c r="U138" s="1" t="s">
        <v>1036</v>
      </c>
      <c r="V138" s="1" t="s">
        <v>1189</v>
      </c>
      <c r="W138" s="2" t="s">
        <v>1452</v>
      </c>
      <c r="X138" s="1">
        <v>3</v>
      </c>
      <c r="Y138" s="1"/>
      <c r="Z138" s="1" t="s">
        <v>1556</v>
      </c>
      <c r="AA138" s="1" t="s">
        <v>1807</v>
      </c>
      <c r="AB138" s="2"/>
      <c r="AC138" s="4">
        <v>40680</v>
      </c>
      <c r="AD138" s="1"/>
      <c r="AE138" s="1"/>
      <c r="AF138" s="4">
        <v>43373</v>
      </c>
      <c r="AG138" s="2"/>
      <c r="AH138" s="8"/>
      <c r="AI138" s="8"/>
      <c r="AJ138" s="9"/>
      <c r="AK138" s="8"/>
      <c r="AL138" s="9"/>
      <c r="AM138" s="8"/>
      <c r="AN138" s="9"/>
      <c r="AO138" s="8"/>
      <c r="AP138" s="9"/>
      <c r="AQ138" s="1"/>
      <c r="AR138" s="1"/>
      <c r="AS138" s="1"/>
      <c r="AT138" s="1"/>
      <c r="AU138" s="1"/>
      <c r="AV138" s="1" t="s">
        <v>3178</v>
      </c>
    </row>
    <row r="139" spans="1:48" x14ac:dyDescent="0.25">
      <c r="A139" s="1" t="s">
        <v>2618</v>
      </c>
      <c r="B139" s="1" t="s">
        <v>2619</v>
      </c>
      <c r="C139" s="1" t="str">
        <f t="shared" si="4"/>
        <v>7826_2602980019_1_4050229</v>
      </c>
      <c r="D139" s="1" t="s">
        <v>2902</v>
      </c>
      <c r="E139" s="1" t="s">
        <v>3471</v>
      </c>
      <c r="F139" s="1">
        <f t="shared" si="5"/>
        <v>136</v>
      </c>
      <c r="G139" s="1" t="s">
        <v>42</v>
      </c>
      <c r="H139" s="1" t="s">
        <v>60</v>
      </c>
      <c r="I139" s="2"/>
      <c r="J139" s="2" t="s">
        <v>3170</v>
      </c>
      <c r="K139" s="2" t="s">
        <v>1140</v>
      </c>
      <c r="L139" s="2" t="s">
        <v>245</v>
      </c>
      <c r="M139" s="2" t="s">
        <v>156</v>
      </c>
      <c r="N139" s="2" t="s">
        <v>132</v>
      </c>
      <c r="O139" s="2" t="s">
        <v>455</v>
      </c>
      <c r="P139" s="2" t="s">
        <v>3262</v>
      </c>
      <c r="Q139" s="2" t="s">
        <v>590</v>
      </c>
      <c r="R139" s="1" t="s">
        <v>760</v>
      </c>
      <c r="S139" s="1"/>
      <c r="T139" s="1" t="s">
        <v>139</v>
      </c>
      <c r="U139" s="1" t="s">
        <v>1037</v>
      </c>
      <c r="V139" s="1" t="s">
        <v>1252</v>
      </c>
      <c r="W139" s="2"/>
      <c r="X139" s="1">
        <v>3</v>
      </c>
      <c r="Y139" s="1"/>
      <c r="Z139" s="1" t="s">
        <v>1589</v>
      </c>
      <c r="AA139" s="1" t="s">
        <v>1808</v>
      </c>
      <c r="AB139" s="2" t="s">
        <v>3046</v>
      </c>
      <c r="AC139" s="4">
        <v>42110</v>
      </c>
      <c r="AD139" s="1"/>
      <c r="AE139" s="1"/>
      <c r="AF139" s="4">
        <v>47848</v>
      </c>
      <c r="AG139" s="2" t="s">
        <v>1948</v>
      </c>
      <c r="AH139" s="8" t="s">
        <v>1958</v>
      </c>
      <c r="AI139" s="8" t="s">
        <v>1964</v>
      </c>
      <c r="AJ139" s="9">
        <v>43555</v>
      </c>
      <c r="AK139" s="8" t="s">
        <v>1965</v>
      </c>
      <c r="AL139" s="9">
        <v>43555</v>
      </c>
      <c r="AM139" s="8" t="s">
        <v>1966</v>
      </c>
      <c r="AN139" s="9">
        <v>43555</v>
      </c>
      <c r="AO139" s="8"/>
      <c r="AP139" s="9"/>
      <c r="AQ139" s="1"/>
      <c r="AR139" s="1"/>
      <c r="AS139" s="1"/>
      <c r="AT139" s="1"/>
      <c r="AU139" s="1"/>
      <c r="AV139" s="1" t="s">
        <v>3178</v>
      </c>
    </row>
    <row r="140" spans="1:48" x14ac:dyDescent="0.25">
      <c r="A140" s="1" t="s">
        <v>2618</v>
      </c>
      <c r="B140" s="1" t="s">
        <v>2620</v>
      </c>
      <c r="C140" s="1" t="str">
        <f t="shared" si="4"/>
        <v>7826_2602980019_2_4050228</v>
      </c>
      <c r="D140" s="1" t="s">
        <v>2902</v>
      </c>
      <c r="E140" s="1" t="s">
        <v>3471</v>
      </c>
      <c r="F140" s="1">
        <f t="shared" si="5"/>
        <v>137</v>
      </c>
      <c r="G140" s="1" t="s">
        <v>42</v>
      </c>
      <c r="H140" s="1" t="s">
        <v>60</v>
      </c>
      <c r="I140" s="2"/>
      <c r="J140" s="2" t="s">
        <v>3170</v>
      </c>
      <c r="K140" s="2" t="s">
        <v>1140</v>
      </c>
      <c r="L140" s="2" t="s">
        <v>245</v>
      </c>
      <c r="M140" s="2" t="s">
        <v>156</v>
      </c>
      <c r="N140" s="2" t="s">
        <v>132</v>
      </c>
      <c r="O140" s="2" t="s">
        <v>455</v>
      </c>
      <c r="P140" s="2" t="s">
        <v>3262</v>
      </c>
      <c r="Q140" s="2" t="s">
        <v>590</v>
      </c>
      <c r="R140" s="1" t="s">
        <v>760</v>
      </c>
      <c r="S140" s="1"/>
      <c r="T140" s="1" t="s">
        <v>139</v>
      </c>
      <c r="U140" s="1" t="s">
        <v>1037</v>
      </c>
      <c r="V140" s="1" t="s">
        <v>1252</v>
      </c>
      <c r="W140" s="2"/>
      <c r="X140" s="1">
        <v>3</v>
      </c>
      <c r="Y140" s="1"/>
      <c r="Z140" s="1" t="s">
        <v>1589</v>
      </c>
      <c r="AA140" s="1" t="s">
        <v>1809</v>
      </c>
      <c r="AB140" s="2" t="s">
        <v>3047</v>
      </c>
      <c r="AC140" s="4">
        <v>42110</v>
      </c>
      <c r="AD140" s="1"/>
      <c r="AE140" s="1"/>
      <c r="AF140" s="4">
        <v>47848</v>
      </c>
      <c r="AG140" s="2" t="s">
        <v>1948</v>
      </c>
      <c r="AH140" s="8" t="s">
        <v>1958</v>
      </c>
      <c r="AI140" s="8" t="s">
        <v>1967</v>
      </c>
      <c r="AJ140" s="9">
        <v>43555</v>
      </c>
      <c r="AK140" s="8" t="s">
        <v>1968</v>
      </c>
      <c r="AL140" s="9">
        <v>43555</v>
      </c>
      <c r="AM140" s="8" t="s">
        <v>1969</v>
      </c>
      <c r="AN140" s="9">
        <v>43555</v>
      </c>
      <c r="AO140" s="8"/>
      <c r="AP140" s="9"/>
      <c r="AQ140" s="1"/>
      <c r="AR140" s="1"/>
      <c r="AS140" s="1"/>
      <c r="AT140" s="1"/>
      <c r="AU140" s="1"/>
      <c r="AV140" s="1" t="s">
        <v>3178</v>
      </c>
    </row>
    <row r="141" spans="1:48" x14ac:dyDescent="0.25">
      <c r="A141" s="1" t="s">
        <v>2621</v>
      </c>
      <c r="B141" s="1" t="s">
        <v>2622</v>
      </c>
      <c r="C141" s="1" t="str">
        <f t="shared" si="4"/>
        <v>7826_2603450017_1_008841079005400</v>
      </c>
      <c r="D141" s="1" t="s">
        <v>2902</v>
      </c>
      <c r="E141" s="1" t="s">
        <v>3472</v>
      </c>
      <c r="F141" s="1">
        <f t="shared" si="5"/>
        <v>138</v>
      </c>
      <c r="G141" s="1" t="s">
        <v>42</v>
      </c>
      <c r="H141" s="1" t="s">
        <v>60</v>
      </c>
      <c r="I141" s="2"/>
      <c r="J141" s="2" t="s">
        <v>3170</v>
      </c>
      <c r="K141" s="2" t="s">
        <v>1140</v>
      </c>
      <c r="L141" s="2" t="s">
        <v>245</v>
      </c>
      <c r="M141" s="2" t="s">
        <v>148</v>
      </c>
      <c r="N141" s="2" t="s">
        <v>132</v>
      </c>
      <c r="O141" s="2" t="s">
        <v>456</v>
      </c>
      <c r="P141" s="2" t="s">
        <v>3263</v>
      </c>
      <c r="Q141" s="2" t="s">
        <v>590</v>
      </c>
      <c r="R141" s="1" t="s">
        <v>761</v>
      </c>
      <c r="S141" s="1"/>
      <c r="T141" s="1" t="s">
        <v>44</v>
      </c>
      <c r="U141" s="1" t="s">
        <v>1038</v>
      </c>
      <c r="V141" s="1" t="s">
        <v>1253</v>
      </c>
      <c r="W141" s="2"/>
      <c r="X141" s="1">
        <v>3</v>
      </c>
      <c r="Y141" s="1"/>
      <c r="Z141" s="1" t="s">
        <v>1542</v>
      </c>
      <c r="AA141" s="1" t="s">
        <v>1810</v>
      </c>
      <c r="AB141" s="2" t="s">
        <v>3048</v>
      </c>
      <c r="AC141" s="4">
        <v>43132</v>
      </c>
      <c r="AD141" s="1"/>
      <c r="AE141" s="1"/>
      <c r="AF141" s="4">
        <v>45473</v>
      </c>
      <c r="AG141" s="2"/>
      <c r="AH141" s="8"/>
      <c r="AI141" s="8"/>
      <c r="AJ141" s="9"/>
      <c r="AK141" s="8"/>
      <c r="AL141" s="9"/>
      <c r="AM141" s="8"/>
      <c r="AN141" s="9"/>
      <c r="AO141" s="8"/>
      <c r="AP141" s="9"/>
      <c r="AQ141" s="1"/>
      <c r="AR141" s="1"/>
      <c r="AS141" s="1"/>
      <c r="AT141" s="1"/>
      <c r="AU141" s="1"/>
      <c r="AV141" s="1" t="s">
        <v>3159</v>
      </c>
    </row>
    <row r="142" spans="1:48" x14ac:dyDescent="0.25">
      <c r="A142" s="1" t="s">
        <v>2621</v>
      </c>
      <c r="B142" s="1" t="s">
        <v>2623</v>
      </c>
      <c r="C142" s="1" t="str">
        <f t="shared" si="4"/>
        <v>7826_2603450017_2_008841080000529</v>
      </c>
      <c r="D142" s="1" t="s">
        <v>2902</v>
      </c>
      <c r="E142" s="1" t="s">
        <v>3472</v>
      </c>
      <c r="F142" s="1">
        <f t="shared" si="5"/>
        <v>139</v>
      </c>
      <c r="G142" s="1" t="s">
        <v>42</v>
      </c>
      <c r="H142" s="1" t="s">
        <v>60</v>
      </c>
      <c r="I142" s="2"/>
      <c r="J142" s="2" t="s">
        <v>3170</v>
      </c>
      <c r="K142" s="2" t="s">
        <v>1140</v>
      </c>
      <c r="L142" s="2" t="s">
        <v>245</v>
      </c>
      <c r="M142" s="2" t="s">
        <v>148</v>
      </c>
      <c r="N142" s="2" t="s">
        <v>132</v>
      </c>
      <c r="O142" s="2" t="s">
        <v>456</v>
      </c>
      <c r="P142" s="2" t="s">
        <v>3263</v>
      </c>
      <c r="Q142" s="2" t="s">
        <v>590</v>
      </c>
      <c r="R142" s="1" t="s">
        <v>761</v>
      </c>
      <c r="S142" s="1"/>
      <c r="T142" s="1" t="s">
        <v>44</v>
      </c>
      <c r="U142" s="1" t="s">
        <v>1038</v>
      </c>
      <c r="V142" s="1" t="s">
        <v>1253</v>
      </c>
      <c r="W142" s="2"/>
      <c r="X142" s="1">
        <v>3</v>
      </c>
      <c r="Y142" s="1"/>
      <c r="Z142" s="1" t="s">
        <v>1542</v>
      </c>
      <c r="AA142" s="1" t="s">
        <v>1811</v>
      </c>
      <c r="AB142" s="2" t="s">
        <v>3049</v>
      </c>
      <c r="AC142" s="4">
        <v>43132</v>
      </c>
      <c r="AD142" s="1"/>
      <c r="AE142" s="1"/>
      <c r="AF142" s="4">
        <v>45382</v>
      </c>
      <c r="AG142" s="2"/>
      <c r="AH142" s="8"/>
      <c r="AI142" s="8"/>
      <c r="AJ142" s="9"/>
      <c r="AK142" s="8"/>
      <c r="AL142" s="9"/>
      <c r="AM142" s="8"/>
      <c r="AN142" s="9"/>
      <c r="AO142" s="8"/>
      <c r="AP142" s="9"/>
      <c r="AQ142" s="1"/>
      <c r="AR142" s="1"/>
      <c r="AS142" s="1"/>
      <c r="AT142" s="1"/>
      <c r="AU142" s="1"/>
      <c r="AV142" s="1" t="s">
        <v>3159</v>
      </c>
    </row>
    <row r="143" spans="1:48" x14ac:dyDescent="0.25">
      <c r="A143" s="1" t="s">
        <v>2621</v>
      </c>
      <c r="B143" s="1" t="s">
        <v>2624</v>
      </c>
      <c r="C143" s="1" t="str">
        <f t="shared" si="4"/>
        <v>7826_2603450017_3_008841079005985</v>
      </c>
      <c r="D143" s="1" t="s">
        <v>2902</v>
      </c>
      <c r="E143" s="1" t="s">
        <v>3472</v>
      </c>
      <c r="F143" s="1">
        <f t="shared" si="5"/>
        <v>140</v>
      </c>
      <c r="G143" s="1" t="s">
        <v>42</v>
      </c>
      <c r="H143" s="1" t="s">
        <v>60</v>
      </c>
      <c r="I143" s="2"/>
      <c r="J143" s="2" t="s">
        <v>3170</v>
      </c>
      <c r="K143" s="2" t="s">
        <v>1140</v>
      </c>
      <c r="L143" s="2" t="s">
        <v>245</v>
      </c>
      <c r="M143" s="2" t="s">
        <v>148</v>
      </c>
      <c r="N143" s="2" t="s">
        <v>132</v>
      </c>
      <c r="O143" s="2" t="s">
        <v>456</v>
      </c>
      <c r="P143" s="2" t="s">
        <v>3263</v>
      </c>
      <c r="Q143" s="2" t="s">
        <v>590</v>
      </c>
      <c r="R143" s="1" t="s">
        <v>761</v>
      </c>
      <c r="S143" s="1"/>
      <c r="T143" s="1" t="s">
        <v>44</v>
      </c>
      <c r="U143" s="1" t="s">
        <v>1038</v>
      </c>
      <c r="V143" s="1" t="s">
        <v>1253</v>
      </c>
      <c r="W143" s="2"/>
      <c r="X143" s="1">
        <v>3</v>
      </c>
      <c r="Y143" s="1"/>
      <c r="Z143" s="1" t="s">
        <v>1542</v>
      </c>
      <c r="AA143" s="1" t="s">
        <v>1812</v>
      </c>
      <c r="AB143" s="2" t="s">
        <v>3050</v>
      </c>
      <c r="AC143" s="4">
        <v>43132</v>
      </c>
      <c r="AD143" s="1"/>
      <c r="AE143" s="1"/>
      <c r="AF143" s="4">
        <v>45382</v>
      </c>
      <c r="AG143" s="2"/>
      <c r="AH143" s="8"/>
      <c r="AI143" s="8"/>
      <c r="AJ143" s="9"/>
      <c r="AK143" s="8"/>
      <c r="AL143" s="9"/>
      <c r="AM143" s="8"/>
      <c r="AN143" s="9"/>
      <c r="AO143" s="8"/>
      <c r="AP143" s="9"/>
      <c r="AQ143" s="1"/>
      <c r="AR143" s="1"/>
      <c r="AS143" s="1"/>
      <c r="AT143" s="1"/>
      <c r="AU143" s="1"/>
      <c r="AV143" s="1" t="s">
        <v>3159</v>
      </c>
    </row>
    <row r="144" spans="1:48" x14ac:dyDescent="0.25">
      <c r="A144" s="1" t="s">
        <v>2621</v>
      </c>
      <c r="B144" s="1" t="s">
        <v>2625</v>
      </c>
      <c r="C144" s="1" t="str">
        <f t="shared" si="4"/>
        <v>7826_2603450017_4_008841082000112</v>
      </c>
      <c r="D144" s="1" t="s">
        <v>2902</v>
      </c>
      <c r="E144" s="1" t="s">
        <v>3472</v>
      </c>
      <c r="F144" s="1">
        <f t="shared" si="5"/>
        <v>141</v>
      </c>
      <c r="G144" s="1" t="s">
        <v>42</v>
      </c>
      <c r="H144" s="1" t="s">
        <v>60</v>
      </c>
      <c r="I144" s="2"/>
      <c r="J144" s="2" t="s">
        <v>3170</v>
      </c>
      <c r="K144" s="2" t="s">
        <v>1140</v>
      </c>
      <c r="L144" s="2" t="s">
        <v>245</v>
      </c>
      <c r="M144" s="2" t="s">
        <v>148</v>
      </c>
      <c r="N144" s="2" t="s">
        <v>132</v>
      </c>
      <c r="O144" s="2" t="s">
        <v>456</v>
      </c>
      <c r="P144" s="2" t="s">
        <v>3263</v>
      </c>
      <c r="Q144" s="2" t="s">
        <v>590</v>
      </c>
      <c r="R144" s="1" t="s">
        <v>761</v>
      </c>
      <c r="S144" s="1"/>
      <c r="T144" s="1" t="s">
        <v>44</v>
      </c>
      <c r="U144" s="1" t="s">
        <v>1038</v>
      </c>
      <c r="V144" s="1" t="s">
        <v>1253</v>
      </c>
      <c r="W144" s="2"/>
      <c r="X144" s="1">
        <v>3</v>
      </c>
      <c r="Y144" s="1"/>
      <c r="Z144" s="1" t="s">
        <v>1542</v>
      </c>
      <c r="AA144" s="1" t="s">
        <v>1813</v>
      </c>
      <c r="AB144" s="2" t="s">
        <v>3051</v>
      </c>
      <c r="AC144" s="4">
        <v>43132</v>
      </c>
      <c r="AD144" s="1"/>
      <c r="AE144" s="1"/>
      <c r="AF144" s="4">
        <v>45473</v>
      </c>
      <c r="AG144" s="2"/>
      <c r="AH144" s="8"/>
      <c r="AI144" s="8"/>
      <c r="AJ144" s="9"/>
      <c r="AK144" s="8"/>
      <c r="AL144" s="9"/>
      <c r="AM144" s="8"/>
      <c r="AN144" s="9"/>
      <c r="AO144" s="8"/>
      <c r="AP144" s="9"/>
      <c r="AQ144" s="1"/>
      <c r="AR144" s="1"/>
      <c r="AS144" s="1"/>
      <c r="AT144" s="1"/>
      <c r="AU144" s="1"/>
      <c r="AV144" s="1" t="s">
        <v>3159</v>
      </c>
    </row>
    <row r="145" spans="1:48" x14ac:dyDescent="0.25">
      <c r="A145" s="1" t="s">
        <v>2621</v>
      </c>
      <c r="B145" s="1" t="s">
        <v>2626</v>
      </c>
      <c r="C145" s="1" t="str">
        <f t="shared" si="4"/>
        <v>7826_2603450017_5_008841079004774</v>
      </c>
      <c r="D145" s="1" t="s">
        <v>2902</v>
      </c>
      <c r="E145" s="1" t="s">
        <v>3472</v>
      </c>
      <c r="F145" s="1">
        <f t="shared" si="5"/>
        <v>142</v>
      </c>
      <c r="G145" s="1" t="s">
        <v>42</v>
      </c>
      <c r="H145" s="1" t="s">
        <v>60</v>
      </c>
      <c r="I145" s="2"/>
      <c r="J145" s="2" t="s">
        <v>3170</v>
      </c>
      <c r="K145" s="2" t="s">
        <v>1140</v>
      </c>
      <c r="L145" s="2" t="s">
        <v>245</v>
      </c>
      <c r="M145" s="2" t="s">
        <v>148</v>
      </c>
      <c r="N145" s="2" t="s">
        <v>132</v>
      </c>
      <c r="O145" s="2" t="s">
        <v>456</v>
      </c>
      <c r="P145" s="2" t="s">
        <v>3263</v>
      </c>
      <c r="Q145" s="2" t="s">
        <v>590</v>
      </c>
      <c r="R145" s="1" t="s">
        <v>761</v>
      </c>
      <c r="S145" s="1"/>
      <c r="T145" s="1" t="s">
        <v>44</v>
      </c>
      <c r="U145" s="1" t="s">
        <v>1038</v>
      </c>
      <c r="V145" s="1" t="s">
        <v>1253</v>
      </c>
      <c r="W145" s="2"/>
      <c r="X145" s="1">
        <v>3</v>
      </c>
      <c r="Y145" s="1"/>
      <c r="Z145" s="1" t="s">
        <v>1542</v>
      </c>
      <c r="AA145" s="1" t="s">
        <v>1814</v>
      </c>
      <c r="AB145" s="2" t="s">
        <v>3052</v>
      </c>
      <c r="AC145" s="4">
        <v>43132</v>
      </c>
      <c r="AD145" s="1"/>
      <c r="AE145" s="1"/>
      <c r="AF145" s="4">
        <v>45382</v>
      </c>
      <c r="AG145" s="2"/>
      <c r="AH145" s="8"/>
      <c r="AI145" s="8"/>
      <c r="AJ145" s="9"/>
      <c r="AK145" s="8"/>
      <c r="AL145" s="9"/>
      <c r="AM145" s="8"/>
      <c r="AN145" s="9"/>
      <c r="AO145" s="8"/>
      <c r="AP145" s="9"/>
      <c r="AQ145" s="1"/>
      <c r="AR145" s="1"/>
      <c r="AS145" s="1"/>
      <c r="AT145" s="1"/>
      <c r="AU145" s="1"/>
      <c r="AV145" s="1" t="s">
        <v>3159</v>
      </c>
    </row>
    <row r="146" spans="1:48" x14ac:dyDescent="0.25">
      <c r="A146" s="1" t="s">
        <v>2627</v>
      </c>
      <c r="B146" s="1" t="s">
        <v>2628</v>
      </c>
      <c r="C146" s="1" t="str">
        <f t="shared" si="4"/>
        <v>7826_2604210005_1_008841079003172</v>
      </c>
      <c r="D146" s="1" t="s">
        <v>2902</v>
      </c>
      <c r="E146" s="1" t="s">
        <v>3473</v>
      </c>
      <c r="F146" s="1">
        <f t="shared" si="5"/>
        <v>143</v>
      </c>
      <c r="G146" s="1" t="s">
        <v>42</v>
      </c>
      <c r="H146" s="1" t="s">
        <v>60</v>
      </c>
      <c r="I146" s="2"/>
      <c r="J146" s="2" t="s">
        <v>3170</v>
      </c>
      <c r="K146" s="2" t="s">
        <v>1140</v>
      </c>
      <c r="L146" s="2" t="s">
        <v>245</v>
      </c>
      <c r="M146" s="2" t="s">
        <v>148</v>
      </c>
      <c r="N146" s="2" t="s">
        <v>132</v>
      </c>
      <c r="O146" s="2" t="s">
        <v>457</v>
      </c>
      <c r="P146" s="2" t="s">
        <v>3263</v>
      </c>
      <c r="Q146" s="2" t="s">
        <v>590</v>
      </c>
      <c r="R146" s="1" t="s">
        <v>762</v>
      </c>
      <c r="S146" s="1"/>
      <c r="T146" s="1" t="s">
        <v>44</v>
      </c>
      <c r="U146" s="1" t="s">
        <v>1039</v>
      </c>
      <c r="V146" s="1" t="s">
        <v>1254</v>
      </c>
      <c r="W146" s="2" t="s">
        <v>1453</v>
      </c>
      <c r="X146" s="1">
        <v>3</v>
      </c>
      <c r="Y146" s="1"/>
      <c r="Z146" s="1" t="s">
        <v>1542</v>
      </c>
      <c r="AA146" s="1" t="s">
        <v>1815</v>
      </c>
      <c r="AB146" s="2" t="s">
        <v>3053</v>
      </c>
      <c r="AC146" s="4">
        <v>43445</v>
      </c>
      <c r="AD146" s="1"/>
      <c r="AE146" s="1"/>
      <c r="AF146" s="4">
        <v>45473</v>
      </c>
      <c r="AG146" s="2"/>
      <c r="AH146" s="8"/>
      <c r="AI146" s="8"/>
      <c r="AJ146" s="9"/>
      <c r="AK146" s="8"/>
      <c r="AL146" s="9"/>
      <c r="AM146" s="8"/>
      <c r="AN146" s="9"/>
      <c r="AO146" s="8"/>
      <c r="AP146" s="9"/>
      <c r="AQ146" s="1"/>
      <c r="AR146" s="1"/>
      <c r="AS146" s="1"/>
      <c r="AT146" s="1"/>
      <c r="AU146" s="1"/>
      <c r="AV146" s="1" t="s">
        <v>3159</v>
      </c>
    </row>
    <row r="147" spans="1:48" x14ac:dyDescent="0.25">
      <c r="A147" s="1" t="s">
        <v>2629</v>
      </c>
      <c r="B147" s="1" t="s">
        <v>2630</v>
      </c>
      <c r="C147" s="1" t="str">
        <f t="shared" si="4"/>
        <v>7826_2604970001_1_236992</v>
      </c>
      <c r="D147" s="1" t="s">
        <v>2902</v>
      </c>
      <c r="E147" s="1" t="s">
        <v>3474</v>
      </c>
      <c r="F147" s="1">
        <f t="shared" si="5"/>
        <v>144</v>
      </c>
      <c r="G147" s="1" t="s">
        <v>42</v>
      </c>
      <c r="H147" s="1" t="s">
        <v>60</v>
      </c>
      <c r="I147" s="2"/>
      <c r="J147" s="2" t="s">
        <v>3166</v>
      </c>
      <c r="K147" s="2" t="s">
        <v>1140</v>
      </c>
      <c r="L147" s="2" t="s">
        <v>247</v>
      </c>
      <c r="M147" s="2" t="s">
        <v>176</v>
      </c>
      <c r="N147" s="2" t="s">
        <v>132</v>
      </c>
      <c r="O147" s="2" t="s">
        <v>458</v>
      </c>
      <c r="P147" s="2" t="s">
        <v>3264</v>
      </c>
      <c r="Q147" s="2" t="s">
        <v>590</v>
      </c>
      <c r="R147" s="1" t="s">
        <v>763</v>
      </c>
      <c r="S147" s="1"/>
      <c r="T147" s="1" t="s">
        <v>44</v>
      </c>
      <c r="U147" s="1" t="s">
        <v>1040</v>
      </c>
      <c r="V147" s="1" t="s">
        <v>1255</v>
      </c>
      <c r="W147" s="2" t="s">
        <v>1454</v>
      </c>
      <c r="X147" s="1">
        <v>1</v>
      </c>
      <c r="Y147" s="1"/>
      <c r="Z147" s="1" t="s">
        <v>1543</v>
      </c>
      <c r="AA147" s="1" t="s">
        <v>1816</v>
      </c>
      <c r="AB147" s="2"/>
      <c r="AC147" s="4">
        <v>38218</v>
      </c>
      <c r="AD147" s="1"/>
      <c r="AE147" s="1"/>
      <c r="AF147" s="4">
        <v>44012</v>
      </c>
      <c r="AG147" s="2"/>
      <c r="AH147" s="8"/>
      <c r="AI147" s="8"/>
      <c r="AJ147" s="9"/>
      <c r="AK147" s="8"/>
      <c r="AL147" s="9"/>
      <c r="AM147" s="8"/>
      <c r="AN147" s="9"/>
      <c r="AO147" s="8"/>
      <c r="AP147" s="9"/>
      <c r="AQ147" s="1"/>
      <c r="AR147" s="1"/>
      <c r="AS147" s="1"/>
      <c r="AT147" s="1"/>
      <c r="AU147" s="1"/>
      <c r="AV147" s="1" t="s">
        <v>3178</v>
      </c>
    </row>
    <row r="148" spans="1:48" x14ac:dyDescent="0.25">
      <c r="A148" s="1" t="s">
        <v>2631</v>
      </c>
      <c r="B148" s="1" t="s">
        <v>2632</v>
      </c>
      <c r="C148" s="1" t="str">
        <f t="shared" si="4"/>
        <v>7826_2609130002_1_18866672</v>
      </c>
      <c r="D148" s="1" t="s">
        <v>2902</v>
      </c>
      <c r="E148" s="1" t="s">
        <v>3475</v>
      </c>
      <c r="F148" s="1">
        <f t="shared" si="5"/>
        <v>145</v>
      </c>
      <c r="G148" s="1" t="s">
        <v>42</v>
      </c>
      <c r="H148" s="1" t="s">
        <v>60</v>
      </c>
      <c r="I148" s="2"/>
      <c r="J148" s="2" t="s">
        <v>3166</v>
      </c>
      <c r="K148" s="2" t="s">
        <v>1140</v>
      </c>
      <c r="L148" s="2" t="s">
        <v>164</v>
      </c>
      <c r="M148" s="2" t="s">
        <v>192</v>
      </c>
      <c r="N148" s="2" t="s">
        <v>132</v>
      </c>
      <c r="O148" s="2" t="s">
        <v>459</v>
      </c>
      <c r="P148" s="2" t="s">
        <v>3265</v>
      </c>
      <c r="Q148" s="2" t="s">
        <v>589</v>
      </c>
      <c r="R148" s="1" t="s">
        <v>764</v>
      </c>
      <c r="S148" s="1"/>
      <c r="T148" s="1" t="s">
        <v>44</v>
      </c>
      <c r="U148" s="1" t="s">
        <v>1041</v>
      </c>
      <c r="V148" s="1" t="s">
        <v>1256</v>
      </c>
      <c r="W148" s="2" t="s">
        <v>1455</v>
      </c>
      <c r="X148" s="1">
        <v>1</v>
      </c>
      <c r="Y148" s="1"/>
      <c r="Z148" s="1" t="s">
        <v>1545</v>
      </c>
      <c r="AA148" s="1" t="s">
        <v>1817</v>
      </c>
      <c r="AB148" s="2"/>
      <c r="AC148" s="4">
        <v>41789</v>
      </c>
      <c r="AD148" s="1"/>
      <c r="AE148" s="1"/>
      <c r="AF148" s="4">
        <v>45382</v>
      </c>
      <c r="AG148" s="2"/>
      <c r="AH148" s="8"/>
      <c r="AI148" s="8"/>
      <c r="AJ148" s="9"/>
      <c r="AK148" s="8"/>
      <c r="AL148" s="9"/>
      <c r="AM148" s="8"/>
      <c r="AN148" s="9"/>
      <c r="AO148" s="8"/>
      <c r="AP148" s="9"/>
      <c r="AQ148" s="1"/>
      <c r="AR148" s="1"/>
      <c r="AS148" s="1"/>
      <c r="AT148" s="1"/>
      <c r="AU148" s="1"/>
      <c r="AV148" s="1" t="s">
        <v>3159</v>
      </c>
    </row>
    <row r="149" spans="1:48" x14ac:dyDescent="0.25">
      <c r="A149" s="1" t="s">
        <v>2636</v>
      </c>
      <c r="B149" s="1" t="s">
        <v>2637</v>
      </c>
      <c r="C149" s="1" t="str">
        <f t="shared" si="4"/>
        <v>7826_2620200002_1_19092793</v>
      </c>
      <c r="D149" s="1" t="s">
        <v>2902</v>
      </c>
      <c r="E149" s="1" t="s">
        <v>3476</v>
      </c>
      <c r="F149" s="1">
        <f t="shared" si="5"/>
        <v>146</v>
      </c>
      <c r="G149" s="1" t="s">
        <v>42</v>
      </c>
      <c r="H149" s="1" t="s">
        <v>60</v>
      </c>
      <c r="I149" s="2"/>
      <c r="J149" s="2" t="s">
        <v>3166</v>
      </c>
      <c r="K149" s="2" t="s">
        <v>1140</v>
      </c>
      <c r="L149" s="2" t="s">
        <v>147</v>
      </c>
      <c r="M149" s="2" t="s">
        <v>249</v>
      </c>
      <c r="N149" s="2" t="s">
        <v>132</v>
      </c>
      <c r="O149" s="2" t="s">
        <v>461</v>
      </c>
      <c r="P149" s="2" t="s">
        <v>3266</v>
      </c>
      <c r="Q149" s="2" t="s">
        <v>589</v>
      </c>
      <c r="R149" s="1" t="s">
        <v>766</v>
      </c>
      <c r="S149" s="1"/>
      <c r="T149" s="1" t="s">
        <v>44</v>
      </c>
      <c r="U149" s="1" t="s">
        <v>1043</v>
      </c>
      <c r="V149" s="1" t="s">
        <v>1258</v>
      </c>
      <c r="W149" s="2" t="s">
        <v>1456</v>
      </c>
      <c r="X149" s="1">
        <v>3</v>
      </c>
      <c r="Y149" s="1"/>
      <c r="Z149" s="1" t="s">
        <v>1551</v>
      </c>
      <c r="AA149" s="1" t="s">
        <v>1820</v>
      </c>
      <c r="AB149" s="2" t="s">
        <v>3056</v>
      </c>
      <c r="AC149" s="4">
        <v>41975</v>
      </c>
      <c r="AD149" s="1"/>
      <c r="AE149" s="1"/>
      <c r="AF149" s="4">
        <v>45382</v>
      </c>
      <c r="AG149" s="2"/>
      <c r="AH149" s="8"/>
      <c r="AI149" s="8"/>
      <c r="AJ149" s="9"/>
      <c r="AK149" s="8"/>
      <c r="AL149" s="9"/>
      <c r="AM149" s="8"/>
      <c r="AN149" s="9"/>
      <c r="AO149" s="8"/>
      <c r="AP149" s="9"/>
      <c r="AQ149" s="1"/>
      <c r="AR149" s="1"/>
      <c r="AS149" s="1"/>
      <c r="AT149" s="1"/>
      <c r="AU149" s="1"/>
      <c r="AV149" s="1" t="s">
        <v>3159</v>
      </c>
    </row>
    <row r="150" spans="1:48" x14ac:dyDescent="0.25">
      <c r="A150" s="1" t="s">
        <v>2638</v>
      </c>
      <c r="B150" s="1" t="s">
        <v>2639</v>
      </c>
      <c r="C150" s="1" t="str">
        <f t="shared" si="4"/>
        <v>7826_2620360002_1_20143952</v>
      </c>
      <c r="D150" s="1" t="s">
        <v>2902</v>
      </c>
      <c r="E150" s="1" t="s">
        <v>3477</v>
      </c>
      <c r="F150" s="1">
        <f t="shared" si="5"/>
        <v>147</v>
      </c>
      <c r="G150" s="1" t="s">
        <v>42</v>
      </c>
      <c r="H150" s="1" t="s">
        <v>60</v>
      </c>
      <c r="I150" s="2"/>
      <c r="J150" s="2" t="s">
        <v>3164</v>
      </c>
      <c r="K150" s="2" t="s">
        <v>1140</v>
      </c>
      <c r="L150" s="2" t="s">
        <v>241</v>
      </c>
      <c r="M150" s="2" t="s">
        <v>44</v>
      </c>
      <c r="N150" s="2" t="s">
        <v>132</v>
      </c>
      <c r="O150" s="2" t="s">
        <v>462</v>
      </c>
      <c r="P150" s="2" t="s">
        <v>3267</v>
      </c>
      <c r="Q150" s="2" t="s">
        <v>589</v>
      </c>
      <c r="R150" s="1" t="s">
        <v>767</v>
      </c>
      <c r="S150" s="1"/>
      <c r="T150" s="1" t="s">
        <v>44</v>
      </c>
      <c r="U150" s="1" t="s">
        <v>1044</v>
      </c>
      <c r="V150" s="1" t="s">
        <v>1259</v>
      </c>
      <c r="W150" s="2" t="s">
        <v>3612</v>
      </c>
      <c r="X150" s="1">
        <v>3</v>
      </c>
      <c r="Y150" s="1"/>
      <c r="Z150" s="1" t="s">
        <v>1590</v>
      </c>
      <c r="AA150" s="1" t="s">
        <v>1821</v>
      </c>
      <c r="AB150" s="2" t="s">
        <v>3057</v>
      </c>
      <c r="AC150" s="4">
        <v>42124</v>
      </c>
      <c r="AD150" s="1"/>
      <c r="AE150" s="1"/>
      <c r="AF150" s="4">
        <v>45473</v>
      </c>
      <c r="AG150" s="2"/>
      <c r="AH150" s="8"/>
      <c r="AI150" s="8"/>
      <c r="AJ150" s="9"/>
      <c r="AK150" s="8"/>
      <c r="AL150" s="9"/>
      <c r="AM150" s="8"/>
      <c r="AN150" s="9"/>
      <c r="AO150" s="8"/>
      <c r="AP150" s="9"/>
      <c r="AQ150" s="1"/>
      <c r="AR150" s="1"/>
      <c r="AS150" s="1"/>
      <c r="AT150" s="1"/>
      <c r="AU150" s="1"/>
      <c r="AV150" s="1" t="s">
        <v>3159</v>
      </c>
    </row>
    <row r="151" spans="1:48" x14ac:dyDescent="0.25">
      <c r="A151" s="1" t="s">
        <v>2640</v>
      </c>
      <c r="B151" s="1" t="s">
        <v>2641</v>
      </c>
      <c r="C151" s="1" t="str">
        <f t="shared" si="4"/>
        <v>7826_2620930002_1_21230853</v>
      </c>
      <c r="D151" s="1" t="s">
        <v>2902</v>
      </c>
      <c r="E151" s="1" t="s">
        <v>3478</v>
      </c>
      <c r="F151" s="1">
        <f t="shared" si="5"/>
        <v>148</v>
      </c>
      <c r="G151" s="1" t="s">
        <v>42</v>
      </c>
      <c r="H151" s="1" t="s">
        <v>60</v>
      </c>
      <c r="I151" s="2"/>
      <c r="J151" s="2" t="s">
        <v>3164</v>
      </c>
      <c r="K151" s="2" t="s">
        <v>1140</v>
      </c>
      <c r="L151" s="2" t="s">
        <v>250</v>
      </c>
      <c r="M151" s="2" t="s">
        <v>114</v>
      </c>
      <c r="N151" s="2" t="s">
        <v>132</v>
      </c>
      <c r="O151" s="2" t="s">
        <v>463</v>
      </c>
      <c r="P151" s="2" t="s">
        <v>3268</v>
      </c>
      <c r="Q151" s="2" t="s">
        <v>589</v>
      </c>
      <c r="R151" s="1" t="s">
        <v>768</v>
      </c>
      <c r="S151" s="1"/>
      <c r="T151" s="1" t="s">
        <v>44</v>
      </c>
      <c r="U151" s="1" t="s">
        <v>1045</v>
      </c>
      <c r="V151" s="1" t="s">
        <v>1260</v>
      </c>
      <c r="W151" s="2" t="s">
        <v>1457</v>
      </c>
      <c r="X151" s="1">
        <v>3</v>
      </c>
      <c r="Y151" s="1"/>
      <c r="Z151" s="1" t="s">
        <v>1548</v>
      </c>
      <c r="AA151" s="1" t="s">
        <v>1822</v>
      </c>
      <c r="AB151" s="2" t="s">
        <v>3058</v>
      </c>
      <c r="AC151" s="4">
        <v>42114</v>
      </c>
      <c r="AD151" s="1"/>
      <c r="AE151" s="1"/>
      <c r="AF151" s="4">
        <v>45565</v>
      </c>
      <c r="AG151" s="2"/>
      <c r="AH151" s="8"/>
      <c r="AI151" s="8"/>
      <c r="AJ151" s="9"/>
      <c r="AK151" s="8"/>
      <c r="AL151" s="9"/>
      <c r="AM151" s="8"/>
      <c r="AN151" s="9"/>
      <c r="AO151" s="8"/>
      <c r="AP151" s="9"/>
      <c r="AQ151" s="1"/>
      <c r="AR151" s="1"/>
      <c r="AS151" s="1"/>
      <c r="AT151" s="1"/>
      <c r="AU151" s="1"/>
      <c r="AV151" s="1" t="s">
        <v>3159</v>
      </c>
    </row>
    <row r="152" spans="1:48" x14ac:dyDescent="0.25">
      <c r="A152" s="1" t="s">
        <v>2642</v>
      </c>
      <c r="B152" s="1" t="s">
        <v>2643</v>
      </c>
      <c r="C152" s="1" t="str">
        <f t="shared" si="4"/>
        <v>7826_2621300002_1_21717378</v>
      </c>
      <c r="D152" s="1" t="s">
        <v>2902</v>
      </c>
      <c r="E152" s="1" t="s">
        <v>3479</v>
      </c>
      <c r="F152" s="1">
        <f t="shared" si="5"/>
        <v>149</v>
      </c>
      <c r="G152" s="1" t="s">
        <v>42</v>
      </c>
      <c r="H152" s="1" t="s">
        <v>60</v>
      </c>
      <c r="I152" s="2"/>
      <c r="J152" s="2" t="s">
        <v>3164</v>
      </c>
      <c r="K152" s="2" t="s">
        <v>1140</v>
      </c>
      <c r="L152" s="2" t="s">
        <v>250</v>
      </c>
      <c r="M152" s="2" t="s">
        <v>114</v>
      </c>
      <c r="N152" s="2" t="s">
        <v>132</v>
      </c>
      <c r="O152" s="2" t="s">
        <v>464</v>
      </c>
      <c r="P152" s="2" t="s">
        <v>3269</v>
      </c>
      <c r="Q152" s="2" t="s">
        <v>589</v>
      </c>
      <c r="R152" s="1" t="s">
        <v>769</v>
      </c>
      <c r="S152" s="1"/>
      <c r="T152" s="1" t="s">
        <v>44</v>
      </c>
      <c r="U152" s="1" t="s">
        <v>1046</v>
      </c>
      <c r="V152" s="1" t="s">
        <v>1261</v>
      </c>
      <c r="W152" s="2" t="s">
        <v>1458</v>
      </c>
      <c r="X152" s="1">
        <v>3</v>
      </c>
      <c r="Y152" s="1"/>
      <c r="Z152" s="1" t="s">
        <v>1548</v>
      </c>
      <c r="AA152" s="1" t="s">
        <v>1823</v>
      </c>
      <c r="AB152" s="2" t="s">
        <v>3059</v>
      </c>
      <c r="AC152" s="4">
        <v>42150</v>
      </c>
      <c r="AD152" s="1"/>
      <c r="AE152" s="1"/>
      <c r="AF152" s="4">
        <v>45565</v>
      </c>
      <c r="AG152" s="2"/>
      <c r="AH152" s="8"/>
      <c r="AI152" s="8"/>
      <c r="AJ152" s="9"/>
      <c r="AK152" s="8"/>
      <c r="AL152" s="9"/>
      <c r="AM152" s="8"/>
      <c r="AN152" s="9"/>
      <c r="AO152" s="8"/>
      <c r="AP152" s="9"/>
      <c r="AQ152" s="1"/>
      <c r="AR152" s="1"/>
      <c r="AS152" s="1"/>
      <c r="AT152" s="1"/>
      <c r="AU152" s="1"/>
      <c r="AV152" s="1" t="s">
        <v>3159</v>
      </c>
    </row>
    <row r="153" spans="1:48" x14ac:dyDescent="0.25">
      <c r="A153" s="1" t="s">
        <v>2644</v>
      </c>
      <c r="B153" s="1" t="s">
        <v>2645</v>
      </c>
      <c r="C153" s="1" t="str">
        <f t="shared" si="4"/>
        <v>7826_2624380001_1_03032058</v>
      </c>
      <c r="D153" s="1" t="s">
        <v>2902</v>
      </c>
      <c r="E153" s="1" t="s">
        <v>3480</v>
      </c>
      <c r="F153" s="1">
        <f t="shared" si="5"/>
        <v>150</v>
      </c>
      <c r="G153" s="1" t="s">
        <v>42</v>
      </c>
      <c r="H153" s="1" t="s">
        <v>60</v>
      </c>
      <c r="I153" s="2"/>
      <c r="J153" s="2" t="s">
        <v>3166</v>
      </c>
      <c r="K153" s="2" t="s">
        <v>1140</v>
      </c>
      <c r="L153" s="2" t="s">
        <v>253</v>
      </c>
      <c r="M153" s="2" t="s">
        <v>156</v>
      </c>
      <c r="N153" s="2" t="s">
        <v>132</v>
      </c>
      <c r="O153" s="2" t="s">
        <v>465</v>
      </c>
      <c r="P153" s="2" t="s">
        <v>3270</v>
      </c>
      <c r="Q153" s="2" t="s">
        <v>589</v>
      </c>
      <c r="R153" s="1" t="s">
        <v>770</v>
      </c>
      <c r="S153" s="1"/>
      <c r="T153" s="1" t="s">
        <v>44</v>
      </c>
      <c r="U153" s="1" t="s">
        <v>1047</v>
      </c>
      <c r="V153" s="1" t="s">
        <v>1262</v>
      </c>
      <c r="W153" s="2"/>
      <c r="X153" s="1">
        <v>3</v>
      </c>
      <c r="Y153" s="1"/>
      <c r="Z153" s="1" t="s">
        <v>1591</v>
      </c>
      <c r="AA153" s="1" t="s">
        <v>1824</v>
      </c>
      <c r="AB153" s="2"/>
      <c r="AC153" s="4">
        <v>40326</v>
      </c>
      <c r="AD153" s="1"/>
      <c r="AE153" s="1"/>
      <c r="AF153" s="4">
        <v>43921</v>
      </c>
      <c r="AG153" s="2"/>
      <c r="AH153" s="8"/>
      <c r="AI153" s="8"/>
      <c r="AJ153" s="9"/>
      <c r="AK153" s="8"/>
      <c r="AL153" s="9"/>
      <c r="AM153" s="8"/>
      <c r="AN153" s="9"/>
      <c r="AO153" s="8"/>
      <c r="AP153" s="9"/>
      <c r="AQ153" s="1"/>
      <c r="AR153" s="1"/>
      <c r="AS153" s="1"/>
      <c r="AT153" s="1"/>
      <c r="AU153" s="1"/>
      <c r="AV153" s="1" t="s">
        <v>3178</v>
      </c>
    </row>
    <row r="154" spans="1:48" x14ac:dyDescent="0.25">
      <c r="A154" s="1" t="s">
        <v>2646</v>
      </c>
      <c r="B154" s="1" t="s">
        <v>2647</v>
      </c>
      <c r="C154" s="1" t="str">
        <f t="shared" si="4"/>
        <v>7826_3044000002_1_17606986</v>
      </c>
      <c r="D154" s="1" t="s">
        <v>2902</v>
      </c>
      <c r="E154" s="1" t="s">
        <v>3481</v>
      </c>
      <c r="F154" s="1">
        <f t="shared" si="5"/>
        <v>151</v>
      </c>
      <c r="G154" s="1" t="s">
        <v>42</v>
      </c>
      <c r="H154" s="1" t="s">
        <v>60</v>
      </c>
      <c r="I154" s="2"/>
      <c r="J154" s="2" t="s">
        <v>3166</v>
      </c>
      <c r="K154" s="2" t="s">
        <v>1140</v>
      </c>
      <c r="L154" s="2" t="s">
        <v>252</v>
      </c>
      <c r="M154" s="2" t="s">
        <v>254</v>
      </c>
      <c r="N154" s="2" t="s">
        <v>132</v>
      </c>
      <c r="O154" s="2" t="s">
        <v>466</v>
      </c>
      <c r="P154" s="2" t="s">
        <v>3271</v>
      </c>
      <c r="Q154" s="2" t="s">
        <v>589</v>
      </c>
      <c r="R154" s="1" t="s">
        <v>771</v>
      </c>
      <c r="S154" s="1"/>
      <c r="T154" s="1" t="s">
        <v>44</v>
      </c>
      <c r="U154" s="1" t="s">
        <v>1048</v>
      </c>
      <c r="V154" s="1" t="s">
        <v>1263</v>
      </c>
      <c r="W154" s="2"/>
      <c r="X154" s="1">
        <v>1</v>
      </c>
      <c r="Y154" s="1"/>
      <c r="Z154" s="1" t="s">
        <v>1529</v>
      </c>
      <c r="AA154" s="1" t="s">
        <v>1825</v>
      </c>
      <c r="AB154" s="2"/>
      <c r="AC154" s="4">
        <v>41849</v>
      </c>
      <c r="AD154" s="1"/>
      <c r="AE154" s="1"/>
      <c r="AF154" s="4">
        <v>45291</v>
      </c>
      <c r="AG154" s="2"/>
      <c r="AH154" s="8"/>
      <c r="AI154" s="8"/>
      <c r="AJ154" s="9"/>
      <c r="AK154" s="8"/>
      <c r="AL154" s="9"/>
      <c r="AM154" s="8"/>
      <c r="AN154" s="9"/>
      <c r="AO154" s="8"/>
      <c r="AP154" s="9"/>
      <c r="AQ154" s="1"/>
      <c r="AR154" s="1"/>
      <c r="AS154" s="1"/>
      <c r="AT154" s="1"/>
      <c r="AU154" s="1"/>
      <c r="AV154" s="1" t="s">
        <v>3178</v>
      </c>
    </row>
    <row r="155" spans="1:48" x14ac:dyDescent="0.25">
      <c r="A155" s="1" t="s">
        <v>2648</v>
      </c>
      <c r="B155" s="1" t="s">
        <v>2649</v>
      </c>
      <c r="C155" s="1" t="str">
        <f t="shared" si="4"/>
        <v>7826_3044000003_1_17606316</v>
      </c>
      <c r="D155" s="1" t="s">
        <v>2902</v>
      </c>
      <c r="E155" s="1" t="s">
        <v>3481</v>
      </c>
      <c r="F155" s="1">
        <f t="shared" si="5"/>
        <v>152</v>
      </c>
      <c r="G155" s="1" t="s">
        <v>42</v>
      </c>
      <c r="H155" s="1" t="s">
        <v>60</v>
      </c>
      <c r="I155" s="2"/>
      <c r="J155" s="2" t="s">
        <v>3166</v>
      </c>
      <c r="K155" s="2" t="s">
        <v>1140</v>
      </c>
      <c r="L155" s="2" t="s">
        <v>252</v>
      </c>
      <c r="M155" s="2" t="s">
        <v>254</v>
      </c>
      <c r="N155" s="2" t="s">
        <v>132</v>
      </c>
      <c r="O155" s="2" t="s">
        <v>467</v>
      </c>
      <c r="P155" s="2" t="s">
        <v>3271</v>
      </c>
      <c r="Q155" s="2" t="s">
        <v>589</v>
      </c>
      <c r="R155" s="1" t="s">
        <v>772</v>
      </c>
      <c r="S155" s="1"/>
      <c r="T155" s="1" t="s">
        <v>44</v>
      </c>
      <c r="U155" s="1" t="s">
        <v>1048</v>
      </c>
      <c r="V155" s="1" t="s">
        <v>1264</v>
      </c>
      <c r="W155" s="2"/>
      <c r="X155" s="1">
        <v>1</v>
      </c>
      <c r="Y155" s="1"/>
      <c r="Z155" s="1" t="s">
        <v>1529</v>
      </c>
      <c r="AA155" s="1" t="s">
        <v>1826</v>
      </c>
      <c r="AB155" s="2"/>
      <c r="AC155" s="4">
        <v>41849</v>
      </c>
      <c r="AD155" s="1"/>
      <c r="AE155" s="1"/>
      <c r="AF155" s="4">
        <v>45291</v>
      </c>
      <c r="AG155" s="2"/>
      <c r="AH155" s="8"/>
      <c r="AI155" s="8"/>
      <c r="AJ155" s="9"/>
      <c r="AK155" s="8"/>
      <c r="AL155" s="9"/>
      <c r="AM155" s="8"/>
      <c r="AN155" s="9"/>
      <c r="AO155" s="8"/>
      <c r="AP155" s="9"/>
      <c r="AQ155" s="1"/>
      <c r="AR155" s="1"/>
      <c r="AS155" s="1"/>
      <c r="AT155" s="1"/>
      <c r="AU155" s="1"/>
      <c r="AV155" s="1" t="s">
        <v>3178</v>
      </c>
    </row>
    <row r="156" spans="1:48" x14ac:dyDescent="0.25">
      <c r="A156" s="1" t="s">
        <v>2650</v>
      </c>
      <c r="B156" s="1" t="s">
        <v>2651</v>
      </c>
      <c r="C156" s="1" t="str">
        <f t="shared" si="4"/>
        <v>7826_3044000004_1_17606979</v>
      </c>
      <c r="D156" s="1" t="s">
        <v>2902</v>
      </c>
      <c r="E156" s="1" t="s">
        <v>3481</v>
      </c>
      <c r="F156" s="1">
        <f t="shared" si="5"/>
        <v>153</v>
      </c>
      <c r="G156" s="1" t="s">
        <v>42</v>
      </c>
      <c r="H156" s="1" t="s">
        <v>60</v>
      </c>
      <c r="I156" s="2"/>
      <c r="J156" s="2" t="s">
        <v>3166</v>
      </c>
      <c r="K156" s="2" t="s">
        <v>1140</v>
      </c>
      <c r="L156" s="2" t="s">
        <v>252</v>
      </c>
      <c r="M156" s="2" t="s">
        <v>254</v>
      </c>
      <c r="N156" s="2" t="s">
        <v>132</v>
      </c>
      <c r="O156" s="2" t="s">
        <v>468</v>
      </c>
      <c r="P156" s="2" t="s">
        <v>3271</v>
      </c>
      <c r="Q156" s="2" t="s">
        <v>589</v>
      </c>
      <c r="R156" s="1" t="s">
        <v>773</v>
      </c>
      <c r="S156" s="1"/>
      <c r="T156" s="1" t="s">
        <v>44</v>
      </c>
      <c r="U156" s="1" t="s">
        <v>1048</v>
      </c>
      <c r="V156" s="1" t="s">
        <v>1265</v>
      </c>
      <c r="W156" s="2"/>
      <c r="X156" s="1">
        <v>1</v>
      </c>
      <c r="Y156" s="1"/>
      <c r="Z156" s="1" t="s">
        <v>1529</v>
      </c>
      <c r="AA156" s="1" t="s">
        <v>1827</v>
      </c>
      <c r="AB156" s="2"/>
      <c r="AC156" s="4">
        <v>41849</v>
      </c>
      <c r="AD156" s="1"/>
      <c r="AE156" s="1"/>
      <c r="AF156" s="4">
        <v>45291</v>
      </c>
      <c r="AG156" s="2"/>
      <c r="AH156" s="8"/>
      <c r="AI156" s="8"/>
      <c r="AJ156" s="9"/>
      <c r="AK156" s="8"/>
      <c r="AL156" s="9"/>
      <c r="AM156" s="8"/>
      <c r="AN156" s="9"/>
      <c r="AO156" s="8"/>
      <c r="AP156" s="9"/>
      <c r="AQ156" s="1"/>
      <c r="AR156" s="1"/>
      <c r="AS156" s="1"/>
      <c r="AT156" s="1"/>
      <c r="AU156" s="1"/>
      <c r="AV156" s="1" t="s">
        <v>3178</v>
      </c>
    </row>
    <row r="157" spans="1:48" x14ac:dyDescent="0.25">
      <c r="A157" s="1" t="s">
        <v>2652</v>
      </c>
      <c r="B157" s="1" t="s">
        <v>2653</v>
      </c>
      <c r="C157" s="1" t="str">
        <f t="shared" si="4"/>
        <v>7826_3044000005_1_17607168</v>
      </c>
      <c r="D157" s="1" t="s">
        <v>2902</v>
      </c>
      <c r="E157" s="1" t="s">
        <v>3481</v>
      </c>
      <c r="F157" s="1">
        <f t="shared" si="5"/>
        <v>154</v>
      </c>
      <c r="G157" s="1" t="s">
        <v>42</v>
      </c>
      <c r="H157" s="1" t="s">
        <v>60</v>
      </c>
      <c r="I157" s="2"/>
      <c r="J157" s="2" t="s">
        <v>3166</v>
      </c>
      <c r="K157" s="2" t="s">
        <v>1140</v>
      </c>
      <c r="L157" s="2" t="s">
        <v>252</v>
      </c>
      <c r="M157" s="2" t="s">
        <v>254</v>
      </c>
      <c r="N157" s="2" t="s">
        <v>132</v>
      </c>
      <c r="O157" s="2" t="s">
        <v>469</v>
      </c>
      <c r="P157" s="2" t="s">
        <v>3271</v>
      </c>
      <c r="Q157" s="2" t="s">
        <v>589</v>
      </c>
      <c r="R157" s="1" t="s">
        <v>774</v>
      </c>
      <c r="S157" s="1"/>
      <c r="T157" s="1" t="s">
        <v>44</v>
      </c>
      <c r="U157" s="1" t="s">
        <v>1048</v>
      </c>
      <c r="V157" s="1" t="s">
        <v>1266</v>
      </c>
      <c r="W157" s="2"/>
      <c r="X157" s="1">
        <v>1</v>
      </c>
      <c r="Y157" s="1"/>
      <c r="Z157" s="1" t="s">
        <v>1529</v>
      </c>
      <c r="AA157" s="1" t="s">
        <v>1828</v>
      </c>
      <c r="AB157" s="2"/>
      <c r="AC157" s="4">
        <v>41849</v>
      </c>
      <c r="AD157" s="1"/>
      <c r="AE157" s="1"/>
      <c r="AF157" s="4">
        <v>45291</v>
      </c>
      <c r="AG157" s="2"/>
      <c r="AH157" s="8"/>
      <c r="AI157" s="8"/>
      <c r="AJ157" s="9"/>
      <c r="AK157" s="8"/>
      <c r="AL157" s="9"/>
      <c r="AM157" s="8"/>
      <c r="AN157" s="9"/>
      <c r="AO157" s="8"/>
      <c r="AP157" s="9"/>
      <c r="AQ157" s="1"/>
      <c r="AR157" s="1"/>
      <c r="AS157" s="1"/>
      <c r="AT157" s="1"/>
      <c r="AU157" s="1"/>
      <c r="AV157" s="1" t="s">
        <v>3178</v>
      </c>
    </row>
    <row r="158" spans="1:48" x14ac:dyDescent="0.25">
      <c r="A158" s="1" t="s">
        <v>2654</v>
      </c>
      <c r="B158" s="1" t="s">
        <v>2655</v>
      </c>
      <c r="C158" s="1" t="str">
        <f t="shared" si="4"/>
        <v>7826_3044000006_2_16845034</v>
      </c>
      <c r="D158" s="1" t="s">
        <v>2902</v>
      </c>
      <c r="E158" s="1" t="s">
        <v>3481</v>
      </c>
      <c r="F158" s="1">
        <f t="shared" si="5"/>
        <v>155</v>
      </c>
      <c r="G158" s="1" t="s">
        <v>42</v>
      </c>
      <c r="H158" s="1" t="s">
        <v>60</v>
      </c>
      <c r="I158" s="2"/>
      <c r="J158" s="2" t="s">
        <v>3166</v>
      </c>
      <c r="K158" s="2" t="s">
        <v>1140</v>
      </c>
      <c r="L158" s="2" t="s">
        <v>252</v>
      </c>
      <c r="M158" s="2" t="s">
        <v>254</v>
      </c>
      <c r="N158" s="2" t="s">
        <v>132</v>
      </c>
      <c r="O158" s="2" t="s">
        <v>470</v>
      </c>
      <c r="P158" s="2" t="s">
        <v>3271</v>
      </c>
      <c r="Q158" s="2" t="s">
        <v>589</v>
      </c>
      <c r="R158" s="1" t="s">
        <v>775</v>
      </c>
      <c r="S158" s="1"/>
      <c r="T158" s="1" t="s">
        <v>44</v>
      </c>
      <c r="U158" s="1" t="s">
        <v>1048</v>
      </c>
      <c r="V158" s="1" t="s">
        <v>1267</v>
      </c>
      <c r="W158" s="2"/>
      <c r="X158" s="1">
        <v>1</v>
      </c>
      <c r="Y158" s="1"/>
      <c r="Z158" s="1" t="s">
        <v>1529</v>
      </c>
      <c r="AA158" s="1" t="s">
        <v>1829</v>
      </c>
      <c r="AB158" s="2"/>
      <c r="AC158" s="4">
        <v>41850</v>
      </c>
      <c r="AD158" s="1"/>
      <c r="AE158" s="1"/>
      <c r="AF158" s="4">
        <v>45199</v>
      </c>
      <c r="AG158" s="2"/>
      <c r="AH158" s="8"/>
      <c r="AI158" s="8"/>
      <c r="AJ158" s="9"/>
      <c r="AK158" s="8"/>
      <c r="AL158" s="9"/>
      <c r="AM158" s="8"/>
      <c r="AN158" s="9"/>
      <c r="AO158" s="8"/>
      <c r="AP158" s="9"/>
      <c r="AQ158" s="1"/>
      <c r="AR158" s="1"/>
      <c r="AS158" s="1"/>
      <c r="AT158" s="1"/>
      <c r="AU158" s="1"/>
      <c r="AV158" s="1" t="s">
        <v>3178</v>
      </c>
    </row>
    <row r="159" spans="1:48" x14ac:dyDescent="0.25">
      <c r="A159" s="1" t="s">
        <v>2654</v>
      </c>
      <c r="B159" s="1" t="s">
        <v>2656</v>
      </c>
      <c r="C159" s="1" t="str">
        <f t="shared" si="4"/>
        <v>7826_3044000006_3_16845104</v>
      </c>
      <c r="D159" s="1" t="s">
        <v>2902</v>
      </c>
      <c r="E159" s="1" t="s">
        <v>3481</v>
      </c>
      <c r="F159" s="1">
        <f t="shared" si="5"/>
        <v>156</v>
      </c>
      <c r="G159" s="1" t="s">
        <v>42</v>
      </c>
      <c r="H159" s="1" t="s">
        <v>60</v>
      </c>
      <c r="I159" s="2"/>
      <c r="J159" s="2" t="s">
        <v>3166</v>
      </c>
      <c r="K159" s="2" t="s">
        <v>1140</v>
      </c>
      <c r="L159" s="2" t="s">
        <v>252</v>
      </c>
      <c r="M159" s="2" t="s">
        <v>254</v>
      </c>
      <c r="N159" s="2" t="s">
        <v>132</v>
      </c>
      <c r="O159" s="2" t="s">
        <v>470</v>
      </c>
      <c r="P159" s="2" t="s">
        <v>3271</v>
      </c>
      <c r="Q159" s="2" t="s">
        <v>589</v>
      </c>
      <c r="R159" s="1" t="s">
        <v>775</v>
      </c>
      <c r="S159" s="1"/>
      <c r="T159" s="1" t="s">
        <v>44</v>
      </c>
      <c r="U159" s="1" t="s">
        <v>1048</v>
      </c>
      <c r="V159" s="1" t="s">
        <v>1267</v>
      </c>
      <c r="W159" s="2"/>
      <c r="X159" s="1">
        <v>3</v>
      </c>
      <c r="Y159" s="1"/>
      <c r="Z159" s="1" t="s">
        <v>1573</v>
      </c>
      <c r="AA159" s="1" t="s">
        <v>1830</v>
      </c>
      <c r="AB159" s="2" t="s">
        <v>3060</v>
      </c>
      <c r="AC159" s="4">
        <v>43557</v>
      </c>
      <c r="AD159" s="1"/>
      <c r="AE159" s="1"/>
      <c r="AF159" s="4">
        <v>45199</v>
      </c>
      <c r="AG159" s="2"/>
      <c r="AH159" s="8"/>
      <c r="AI159" s="8"/>
      <c r="AJ159" s="9"/>
      <c r="AK159" s="8"/>
      <c r="AL159" s="9"/>
      <c r="AM159" s="8"/>
      <c r="AN159" s="9"/>
      <c r="AO159" s="8"/>
      <c r="AP159" s="9"/>
      <c r="AQ159" s="1"/>
      <c r="AR159" s="1"/>
      <c r="AS159" s="1"/>
      <c r="AT159" s="1"/>
      <c r="AU159" s="1"/>
      <c r="AV159" s="1" t="s">
        <v>3178</v>
      </c>
    </row>
    <row r="160" spans="1:48" x14ac:dyDescent="0.25">
      <c r="A160" s="1" t="s">
        <v>2657</v>
      </c>
      <c r="B160" s="1" t="s">
        <v>2658</v>
      </c>
      <c r="C160" s="1" t="str">
        <f t="shared" si="4"/>
        <v>7826_3055720006_1_26932591</v>
      </c>
      <c r="D160" s="1" t="s">
        <v>2902</v>
      </c>
      <c r="E160" s="1" t="s">
        <v>3482</v>
      </c>
      <c r="F160" s="1">
        <f t="shared" si="5"/>
        <v>157</v>
      </c>
      <c r="G160" s="1" t="s">
        <v>42</v>
      </c>
      <c r="H160" s="1" t="s">
        <v>60</v>
      </c>
      <c r="I160" s="2"/>
      <c r="J160" s="2" t="s">
        <v>3170</v>
      </c>
      <c r="K160" s="2" t="s">
        <v>1140</v>
      </c>
      <c r="L160" s="2" t="s">
        <v>256</v>
      </c>
      <c r="M160" s="2" t="s">
        <v>44</v>
      </c>
      <c r="N160" s="2" t="s">
        <v>132</v>
      </c>
      <c r="O160" s="2" t="s">
        <v>471</v>
      </c>
      <c r="P160" s="2" t="s">
        <v>3272</v>
      </c>
      <c r="Q160" s="2" t="s">
        <v>590</v>
      </c>
      <c r="R160" s="1" t="s">
        <v>776</v>
      </c>
      <c r="S160" s="1"/>
      <c r="T160" s="1" t="s">
        <v>44</v>
      </c>
      <c r="U160" s="1" t="s">
        <v>903</v>
      </c>
      <c r="V160" s="1" t="s">
        <v>1268</v>
      </c>
      <c r="W160" s="2" t="s">
        <v>1459</v>
      </c>
      <c r="X160" s="1">
        <v>3</v>
      </c>
      <c r="Y160" s="1"/>
      <c r="Z160" s="1" t="s">
        <v>1557</v>
      </c>
      <c r="AA160" s="1" t="s">
        <v>1831</v>
      </c>
      <c r="AB160" s="2" t="s">
        <v>3061</v>
      </c>
      <c r="AC160" s="4">
        <v>42796</v>
      </c>
      <c r="AD160" s="1"/>
      <c r="AE160" s="1"/>
      <c r="AF160" s="4">
        <v>44286</v>
      </c>
      <c r="AG160" s="2"/>
      <c r="AH160" s="8"/>
      <c r="AI160" s="8"/>
      <c r="AJ160" s="9"/>
      <c r="AK160" s="8"/>
      <c r="AL160" s="9"/>
      <c r="AM160" s="8"/>
      <c r="AN160" s="9"/>
      <c r="AO160" s="8"/>
      <c r="AP160" s="9"/>
      <c r="AQ160" s="1"/>
      <c r="AR160" s="1"/>
      <c r="AS160" s="1"/>
      <c r="AT160" s="1"/>
      <c r="AU160" s="1"/>
      <c r="AV160" s="1" t="s">
        <v>3178</v>
      </c>
    </row>
    <row r="161" spans="1:48" x14ac:dyDescent="0.25">
      <c r="A161" s="1" t="s">
        <v>2659</v>
      </c>
      <c r="B161" s="1" t="s">
        <v>2660</v>
      </c>
      <c r="C161" s="1" t="str">
        <f t="shared" si="4"/>
        <v>7826_3076510001_1_041452911</v>
      </c>
      <c r="D161" s="1" t="s">
        <v>2902</v>
      </c>
      <c r="E161" s="1" t="s">
        <v>3483</v>
      </c>
      <c r="F161" s="1">
        <f t="shared" si="5"/>
        <v>158</v>
      </c>
      <c r="G161" s="1" t="s">
        <v>42</v>
      </c>
      <c r="H161" s="1" t="s">
        <v>60</v>
      </c>
      <c r="I161" s="2"/>
      <c r="J161" s="2" t="s">
        <v>3170</v>
      </c>
      <c r="K161" s="2" t="s">
        <v>1140</v>
      </c>
      <c r="L161" s="2" t="s">
        <v>245</v>
      </c>
      <c r="M161" s="2" t="s">
        <v>119</v>
      </c>
      <c r="N161" s="2" t="s">
        <v>132</v>
      </c>
      <c r="O161" s="2" t="s">
        <v>472</v>
      </c>
      <c r="P161" s="2" t="s">
        <v>3273</v>
      </c>
      <c r="Q161" s="2" t="s">
        <v>589</v>
      </c>
      <c r="R161" s="1" t="s">
        <v>777</v>
      </c>
      <c r="S161" s="1"/>
      <c r="T161" s="1" t="s">
        <v>139</v>
      </c>
      <c r="U161" s="1" t="s">
        <v>1049</v>
      </c>
      <c r="V161" s="1" t="s">
        <v>1269</v>
      </c>
      <c r="W161" s="2"/>
      <c r="X161" s="1">
        <v>3</v>
      </c>
      <c r="Y161" s="1"/>
      <c r="Z161" s="1" t="s">
        <v>1556</v>
      </c>
      <c r="AA161" s="1" t="s">
        <v>1832</v>
      </c>
      <c r="AB161" s="2" t="s">
        <v>3062</v>
      </c>
      <c r="AC161" s="4">
        <v>43098</v>
      </c>
      <c r="AD161" s="1"/>
      <c r="AE161" s="1"/>
      <c r="AF161" s="4">
        <v>46660</v>
      </c>
      <c r="AG161" s="2" t="s">
        <v>1948</v>
      </c>
      <c r="AH161" s="8" t="s">
        <v>1958</v>
      </c>
      <c r="AI161" s="8" t="s">
        <v>1978</v>
      </c>
      <c r="AJ161" s="9">
        <v>44926</v>
      </c>
      <c r="AK161" s="8" t="s">
        <v>1979</v>
      </c>
      <c r="AL161" s="9">
        <v>44926</v>
      </c>
      <c r="AM161" s="8" t="s">
        <v>1980</v>
      </c>
      <c r="AN161" s="9">
        <v>44926</v>
      </c>
      <c r="AO161" s="8"/>
      <c r="AP161" s="9"/>
      <c r="AQ161" s="1"/>
      <c r="AR161" s="1"/>
      <c r="AS161" s="1"/>
      <c r="AT161" s="1"/>
      <c r="AU161" s="1"/>
      <c r="AV161" s="1" t="s">
        <v>3178</v>
      </c>
    </row>
    <row r="162" spans="1:48" x14ac:dyDescent="0.25">
      <c r="A162" s="1" t="s">
        <v>2659</v>
      </c>
      <c r="B162" s="1" t="s">
        <v>2661</v>
      </c>
      <c r="C162" s="1" t="str">
        <f t="shared" si="4"/>
        <v>7826_3076510001_2_037876311</v>
      </c>
      <c r="D162" s="1" t="s">
        <v>2902</v>
      </c>
      <c r="E162" s="1" t="s">
        <v>3483</v>
      </c>
      <c r="F162" s="1">
        <f t="shared" si="5"/>
        <v>159</v>
      </c>
      <c r="G162" s="1" t="s">
        <v>42</v>
      </c>
      <c r="H162" s="1" t="s">
        <v>60</v>
      </c>
      <c r="I162" s="2"/>
      <c r="J162" s="2" t="s">
        <v>3170</v>
      </c>
      <c r="K162" s="2" t="s">
        <v>1140</v>
      </c>
      <c r="L162" s="2" t="s">
        <v>245</v>
      </c>
      <c r="M162" s="2" t="s">
        <v>119</v>
      </c>
      <c r="N162" s="2" t="s">
        <v>132</v>
      </c>
      <c r="O162" s="2" t="s">
        <v>472</v>
      </c>
      <c r="P162" s="2" t="s">
        <v>3273</v>
      </c>
      <c r="Q162" s="2" t="s">
        <v>589</v>
      </c>
      <c r="R162" s="1" t="s">
        <v>777</v>
      </c>
      <c r="S162" s="1"/>
      <c r="T162" s="1" t="s">
        <v>139</v>
      </c>
      <c r="U162" s="1" t="s">
        <v>1049</v>
      </c>
      <c r="V162" s="1" t="s">
        <v>1269</v>
      </c>
      <c r="W162" s="2"/>
      <c r="X162" s="1">
        <v>3</v>
      </c>
      <c r="Y162" s="1"/>
      <c r="Z162" s="1" t="s">
        <v>1556</v>
      </c>
      <c r="AA162" s="1" t="s">
        <v>1833</v>
      </c>
      <c r="AB162" s="2" t="s">
        <v>3063</v>
      </c>
      <c r="AC162" s="4">
        <v>43098</v>
      </c>
      <c r="AD162" s="1"/>
      <c r="AE162" s="1"/>
      <c r="AF162" s="4">
        <v>46660</v>
      </c>
      <c r="AG162" s="2" t="s">
        <v>1948</v>
      </c>
      <c r="AH162" s="8" t="s">
        <v>1958</v>
      </c>
      <c r="AI162" s="8" t="s">
        <v>1981</v>
      </c>
      <c r="AJ162" s="9">
        <v>44926</v>
      </c>
      <c r="AK162" s="8" t="s">
        <v>1982</v>
      </c>
      <c r="AL162" s="9">
        <v>44926</v>
      </c>
      <c r="AM162" s="8" t="s">
        <v>1983</v>
      </c>
      <c r="AN162" s="9">
        <v>44926</v>
      </c>
      <c r="AO162" s="8"/>
      <c r="AP162" s="9"/>
      <c r="AQ162" s="1"/>
      <c r="AR162" s="1"/>
      <c r="AS162" s="1"/>
      <c r="AT162" s="1"/>
      <c r="AU162" s="1"/>
      <c r="AV162" s="1" t="s">
        <v>3178</v>
      </c>
    </row>
    <row r="163" spans="1:48" x14ac:dyDescent="0.25">
      <c r="A163" s="1" t="s">
        <v>2662</v>
      </c>
      <c r="B163" s="1" t="s">
        <v>2663</v>
      </c>
      <c r="C163" s="1" t="str">
        <f t="shared" si="4"/>
        <v>7826_3086530001_1_18394530</v>
      </c>
      <c r="D163" s="1" t="s">
        <v>2902</v>
      </c>
      <c r="E163" s="1" t="s">
        <v>3484</v>
      </c>
      <c r="F163" s="1">
        <f t="shared" si="5"/>
        <v>160</v>
      </c>
      <c r="G163" s="1" t="s">
        <v>42</v>
      </c>
      <c r="H163" s="1" t="s">
        <v>60</v>
      </c>
      <c r="I163" s="2"/>
      <c r="J163" s="2" t="s">
        <v>3170</v>
      </c>
      <c r="K163" s="2" t="s">
        <v>1140</v>
      </c>
      <c r="L163" s="2" t="s">
        <v>251</v>
      </c>
      <c r="M163" s="2" t="s">
        <v>134</v>
      </c>
      <c r="N163" s="2" t="s">
        <v>132</v>
      </c>
      <c r="O163" s="2" t="s">
        <v>473</v>
      </c>
      <c r="P163" s="2" t="s">
        <v>3274</v>
      </c>
      <c r="Q163" s="2" t="s">
        <v>589</v>
      </c>
      <c r="R163" s="1" t="s">
        <v>778</v>
      </c>
      <c r="S163" s="1"/>
      <c r="T163" s="1" t="s">
        <v>44</v>
      </c>
      <c r="U163" s="1" t="s">
        <v>1050</v>
      </c>
      <c r="V163" s="1" t="s">
        <v>1270</v>
      </c>
      <c r="W163" s="2" t="s">
        <v>1460</v>
      </c>
      <c r="X163" s="1">
        <v>3</v>
      </c>
      <c r="Y163" s="1"/>
      <c r="Z163" s="1" t="s">
        <v>1545</v>
      </c>
      <c r="AA163" s="1" t="s">
        <v>1834</v>
      </c>
      <c r="AB163" s="2" t="s">
        <v>3064</v>
      </c>
      <c r="AC163" s="4">
        <v>43132</v>
      </c>
      <c r="AD163" s="1"/>
      <c r="AE163" s="1"/>
      <c r="AF163" s="4">
        <v>45291</v>
      </c>
      <c r="AG163" s="2"/>
      <c r="AH163" s="8"/>
      <c r="AI163" s="8"/>
      <c r="AJ163" s="9"/>
      <c r="AK163" s="8"/>
      <c r="AL163" s="9"/>
      <c r="AM163" s="8"/>
      <c r="AN163" s="9"/>
      <c r="AO163" s="8"/>
      <c r="AP163" s="9"/>
      <c r="AQ163" s="1"/>
      <c r="AR163" s="1"/>
      <c r="AS163" s="1"/>
      <c r="AT163" s="1"/>
      <c r="AU163" s="1"/>
      <c r="AV163" s="1" t="s">
        <v>3178</v>
      </c>
    </row>
    <row r="164" spans="1:48" x14ac:dyDescent="0.25">
      <c r="A164" s="1" t="s">
        <v>2664</v>
      </c>
      <c r="B164" s="1" t="s">
        <v>2665</v>
      </c>
      <c r="C164" s="1" t="str">
        <f t="shared" si="4"/>
        <v>7826_3091060001_1_370856</v>
      </c>
      <c r="D164" s="1" t="s">
        <v>2902</v>
      </c>
      <c r="E164" s="1" t="s">
        <v>3485</v>
      </c>
      <c r="F164" s="1">
        <f t="shared" si="5"/>
        <v>161</v>
      </c>
      <c r="G164" s="1" t="s">
        <v>42</v>
      </c>
      <c r="H164" s="1" t="s">
        <v>60</v>
      </c>
      <c r="I164" s="2"/>
      <c r="J164" s="2" t="s">
        <v>3170</v>
      </c>
      <c r="K164" s="2" t="s">
        <v>1140</v>
      </c>
      <c r="L164" s="2" t="s">
        <v>257</v>
      </c>
      <c r="M164" s="2" t="s">
        <v>107</v>
      </c>
      <c r="N164" s="2" t="s">
        <v>132</v>
      </c>
      <c r="O164" s="2" t="s">
        <v>474</v>
      </c>
      <c r="P164" s="2" t="s">
        <v>3275</v>
      </c>
      <c r="Q164" s="2" t="s">
        <v>589</v>
      </c>
      <c r="R164" s="1" t="s">
        <v>779</v>
      </c>
      <c r="S164" s="1"/>
      <c r="T164" s="1" t="s">
        <v>44</v>
      </c>
      <c r="U164" s="1" t="s">
        <v>1051</v>
      </c>
      <c r="V164" s="1" t="s">
        <v>1271</v>
      </c>
      <c r="W164" s="2"/>
      <c r="X164" s="1">
        <v>1</v>
      </c>
      <c r="Y164" s="1"/>
      <c r="Z164" s="1" t="s">
        <v>1547</v>
      </c>
      <c r="AA164" s="1" t="s">
        <v>1835</v>
      </c>
      <c r="AB164" s="2" t="s">
        <v>3065</v>
      </c>
      <c r="AC164" s="4">
        <v>43160</v>
      </c>
      <c r="AD164" s="1"/>
      <c r="AE164" s="1"/>
      <c r="AF164" s="4">
        <v>45657</v>
      </c>
      <c r="AG164" s="2"/>
      <c r="AH164" s="8"/>
      <c r="AI164" s="8"/>
      <c r="AJ164" s="9"/>
      <c r="AK164" s="8"/>
      <c r="AL164" s="9"/>
      <c r="AM164" s="8"/>
      <c r="AN164" s="9"/>
      <c r="AO164" s="8"/>
      <c r="AP164" s="9"/>
      <c r="AQ164" s="1"/>
      <c r="AR164" s="1"/>
      <c r="AS164" s="1"/>
      <c r="AT164" s="1"/>
      <c r="AU164" s="1"/>
      <c r="AV164" s="1" t="s">
        <v>3159</v>
      </c>
    </row>
    <row r="165" spans="1:48" x14ac:dyDescent="0.25">
      <c r="A165" s="1" t="s">
        <v>2666</v>
      </c>
      <c r="B165" s="1" t="s">
        <v>2667</v>
      </c>
      <c r="C165" s="1" t="str">
        <f t="shared" si="4"/>
        <v>7826_3125450001_1_21147566</v>
      </c>
      <c r="D165" s="1" t="s">
        <v>2902</v>
      </c>
      <c r="E165" s="1" t="s">
        <v>3486</v>
      </c>
      <c r="F165" s="1">
        <f t="shared" si="5"/>
        <v>162</v>
      </c>
      <c r="G165" s="1" t="s">
        <v>42</v>
      </c>
      <c r="H165" s="1" t="s">
        <v>60</v>
      </c>
      <c r="I165" s="2"/>
      <c r="J165" s="2" t="s">
        <v>3166</v>
      </c>
      <c r="K165" s="2" t="s">
        <v>1140</v>
      </c>
      <c r="L165" s="2" t="s">
        <v>164</v>
      </c>
      <c r="M165" s="2" t="s">
        <v>143</v>
      </c>
      <c r="N165" s="2" t="s">
        <v>132</v>
      </c>
      <c r="O165" s="2" t="s">
        <v>475</v>
      </c>
      <c r="P165" s="2" t="s">
        <v>3276</v>
      </c>
      <c r="Q165" s="2" t="s">
        <v>589</v>
      </c>
      <c r="R165" s="1" t="s">
        <v>780</v>
      </c>
      <c r="S165" s="1"/>
      <c r="T165" s="1" t="s">
        <v>44</v>
      </c>
      <c r="U165" s="1" t="s">
        <v>1052</v>
      </c>
      <c r="V165" s="1" t="s">
        <v>1272</v>
      </c>
      <c r="W165" s="2" t="s">
        <v>1461</v>
      </c>
      <c r="X165" s="1">
        <v>3</v>
      </c>
      <c r="Y165" s="1"/>
      <c r="Z165" s="1" t="s">
        <v>1548</v>
      </c>
      <c r="AA165" s="1" t="s">
        <v>1836</v>
      </c>
      <c r="AB165" s="2" t="s">
        <v>3066</v>
      </c>
      <c r="AC165" s="4">
        <v>42285</v>
      </c>
      <c r="AD165" s="1"/>
      <c r="AE165" s="1"/>
      <c r="AF165" s="4">
        <v>45473</v>
      </c>
      <c r="AG165" s="2"/>
      <c r="AH165" s="8"/>
      <c r="AI165" s="8"/>
      <c r="AJ165" s="9"/>
      <c r="AK165" s="8"/>
      <c r="AL165" s="9"/>
      <c r="AM165" s="8"/>
      <c r="AN165" s="9"/>
      <c r="AO165" s="8"/>
      <c r="AP165" s="9"/>
      <c r="AQ165" s="1"/>
      <c r="AR165" s="1"/>
      <c r="AS165" s="1"/>
      <c r="AT165" s="1"/>
      <c r="AU165" s="1"/>
      <c r="AV165" s="1" t="s">
        <v>3159</v>
      </c>
    </row>
    <row r="166" spans="1:48" x14ac:dyDescent="0.25">
      <c r="A166" s="1" t="s">
        <v>2668</v>
      </c>
      <c r="B166" s="1" t="s">
        <v>2669</v>
      </c>
      <c r="C166" s="1" t="str">
        <f t="shared" si="4"/>
        <v>7826_3138800001_1_378926</v>
      </c>
      <c r="D166" s="1" t="s">
        <v>2902</v>
      </c>
      <c r="E166" s="1" t="s">
        <v>3487</v>
      </c>
      <c r="F166" s="1">
        <f t="shared" si="5"/>
        <v>163</v>
      </c>
      <c r="G166" s="1" t="s">
        <v>42</v>
      </c>
      <c r="H166" s="1" t="s">
        <v>60</v>
      </c>
      <c r="I166" s="2"/>
      <c r="J166" s="2" t="s">
        <v>3166</v>
      </c>
      <c r="K166" s="2" t="s">
        <v>1140</v>
      </c>
      <c r="L166" s="2" t="s">
        <v>147</v>
      </c>
      <c r="M166" s="2" t="s">
        <v>255</v>
      </c>
      <c r="N166" s="2" t="s">
        <v>109</v>
      </c>
      <c r="O166" s="2" t="s">
        <v>476</v>
      </c>
      <c r="P166" s="2" t="s">
        <v>3277</v>
      </c>
      <c r="Q166" s="2" t="s">
        <v>589</v>
      </c>
      <c r="R166" s="1" t="s">
        <v>781</v>
      </c>
      <c r="S166" s="1"/>
      <c r="T166" s="1" t="s">
        <v>44</v>
      </c>
      <c r="U166" s="1" t="s">
        <v>1053</v>
      </c>
      <c r="V166" s="1" t="s">
        <v>1273</v>
      </c>
      <c r="W166" s="2" t="s">
        <v>1462</v>
      </c>
      <c r="X166" s="1">
        <v>1</v>
      </c>
      <c r="Y166" s="1"/>
      <c r="Z166" s="1" t="s">
        <v>1543</v>
      </c>
      <c r="AA166" s="1" t="s">
        <v>1837</v>
      </c>
      <c r="AB166" s="2"/>
      <c r="AC166" s="4">
        <v>38289</v>
      </c>
      <c r="AD166" s="1"/>
      <c r="AE166" s="1"/>
      <c r="AF166" s="4">
        <v>44104</v>
      </c>
      <c r="AG166" s="2"/>
      <c r="AH166" s="8"/>
      <c r="AI166" s="8"/>
      <c r="AJ166" s="9"/>
      <c r="AK166" s="8"/>
      <c r="AL166" s="9"/>
      <c r="AM166" s="8"/>
      <c r="AN166" s="9"/>
      <c r="AO166" s="8"/>
      <c r="AP166" s="9"/>
      <c r="AQ166" s="1"/>
      <c r="AR166" s="1"/>
      <c r="AS166" s="1"/>
      <c r="AT166" s="1"/>
      <c r="AU166" s="1"/>
      <c r="AV166" s="1" t="s">
        <v>3178</v>
      </c>
    </row>
    <row r="167" spans="1:48" x14ac:dyDescent="0.25">
      <c r="A167" s="1" t="s">
        <v>2670</v>
      </c>
      <c r="B167" s="1" t="s">
        <v>2671</v>
      </c>
      <c r="C167" s="1" t="str">
        <f t="shared" si="4"/>
        <v>7826_3142970001_1_</v>
      </c>
      <c r="D167" s="1" t="s">
        <v>2902</v>
      </c>
      <c r="E167" s="1" t="s">
        <v>3488</v>
      </c>
      <c r="F167" s="1">
        <f t="shared" si="5"/>
        <v>164</v>
      </c>
      <c r="G167" s="1" t="s">
        <v>42</v>
      </c>
      <c r="H167" s="1" t="s">
        <v>60</v>
      </c>
      <c r="I167" s="2"/>
      <c r="J167" s="2" t="s">
        <v>3170</v>
      </c>
      <c r="K167" s="2" t="s">
        <v>1140</v>
      </c>
      <c r="L167" s="2" t="s">
        <v>251</v>
      </c>
      <c r="M167" s="2" t="s">
        <v>106</v>
      </c>
      <c r="N167" s="2"/>
      <c r="O167" s="2" t="s">
        <v>477</v>
      </c>
      <c r="P167" s="2" t="s">
        <v>3278</v>
      </c>
      <c r="Q167" s="2" t="s">
        <v>589</v>
      </c>
      <c r="R167" s="1" t="s">
        <v>782</v>
      </c>
      <c r="S167" s="1"/>
      <c r="T167" s="1"/>
      <c r="U167" s="1" t="s">
        <v>1054</v>
      </c>
      <c r="V167" s="1" t="s">
        <v>1274</v>
      </c>
      <c r="W167" s="2" t="s">
        <v>1463</v>
      </c>
      <c r="X167" s="1"/>
      <c r="Y167" s="1"/>
      <c r="Z167" s="1" t="s">
        <v>1528</v>
      </c>
      <c r="AA167" s="1"/>
      <c r="AB167" s="2"/>
      <c r="AC167" s="4">
        <v>45177</v>
      </c>
      <c r="AD167" s="1"/>
      <c r="AE167" s="1"/>
      <c r="AF167" s="4"/>
      <c r="AG167" s="2"/>
      <c r="AH167" s="8"/>
      <c r="AI167" s="8"/>
      <c r="AJ167" s="9"/>
      <c r="AK167" s="8"/>
      <c r="AL167" s="9"/>
      <c r="AM167" s="8"/>
      <c r="AN167" s="9"/>
      <c r="AO167" s="8"/>
      <c r="AP167" s="9"/>
      <c r="AQ167" s="1"/>
      <c r="AR167" s="1"/>
      <c r="AS167" s="1"/>
      <c r="AT167" s="1"/>
      <c r="AU167" s="1"/>
      <c r="AV167" s="1" t="s">
        <v>1528</v>
      </c>
    </row>
    <row r="168" spans="1:48" x14ac:dyDescent="0.25">
      <c r="A168" s="1" t="s">
        <v>2672</v>
      </c>
      <c r="B168" s="1" t="s">
        <v>2673</v>
      </c>
      <c r="C168" s="1" t="str">
        <f t="shared" si="4"/>
        <v>7826_3168950001_1_05547244</v>
      </c>
      <c r="D168" s="1" t="s">
        <v>2902</v>
      </c>
      <c r="E168" s="1" t="s">
        <v>3489</v>
      </c>
      <c r="F168" s="1">
        <f t="shared" si="5"/>
        <v>165</v>
      </c>
      <c r="G168" s="1" t="s">
        <v>42</v>
      </c>
      <c r="H168" s="1" t="s">
        <v>60</v>
      </c>
      <c r="I168" s="2"/>
      <c r="J168" s="2" t="s">
        <v>3170</v>
      </c>
      <c r="K168" s="2" t="s">
        <v>1140</v>
      </c>
      <c r="L168" s="2" t="s">
        <v>245</v>
      </c>
      <c r="M168" s="2" t="s">
        <v>158</v>
      </c>
      <c r="N168" s="2" t="s">
        <v>132</v>
      </c>
      <c r="O168" s="2" t="s">
        <v>478</v>
      </c>
      <c r="P168" s="2" t="s">
        <v>3280</v>
      </c>
      <c r="Q168" s="2" t="s">
        <v>589</v>
      </c>
      <c r="R168" s="1" t="s">
        <v>783</v>
      </c>
      <c r="S168" s="1"/>
      <c r="T168" s="1" t="s">
        <v>44</v>
      </c>
      <c r="U168" s="1" t="s">
        <v>1055</v>
      </c>
      <c r="V168" s="1" t="s">
        <v>1275</v>
      </c>
      <c r="W168" s="2" t="s">
        <v>1464</v>
      </c>
      <c r="X168" s="1">
        <v>1</v>
      </c>
      <c r="Y168" s="1"/>
      <c r="Z168" s="1" t="s">
        <v>1592</v>
      </c>
      <c r="AA168" s="1" t="s">
        <v>1838</v>
      </c>
      <c r="AB168" s="2" t="s">
        <v>3067</v>
      </c>
      <c r="AC168" s="4">
        <v>43717</v>
      </c>
      <c r="AD168" s="1"/>
      <c r="AE168" s="1"/>
      <c r="AF168" s="4">
        <v>44196</v>
      </c>
      <c r="AG168" s="2"/>
      <c r="AH168" s="8"/>
      <c r="AI168" s="8"/>
      <c r="AJ168" s="9"/>
      <c r="AK168" s="8"/>
      <c r="AL168" s="9"/>
      <c r="AM168" s="8"/>
      <c r="AN168" s="9"/>
      <c r="AO168" s="8"/>
      <c r="AP168" s="9"/>
      <c r="AQ168" s="1"/>
      <c r="AR168" s="1"/>
      <c r="AS168" s="1"/>
      <c r="AT168" s="1"/>
      <c r="AU168" s="1"/>
      <c r="AV168" s="1" t="s">
        <v>3178</v>
      </c>
    </row>
    <row r="169" spans="1:48" x14ac:dyDescent="0.25">
      <c r="A169" s="1" t="s">
        <v>2674</v>
      </c>
      <c r="B169" s="1" t="s">
        <v>2675</v>
      </c>
      <c r="C169" s="1" t="str">
        <f t="shared" si="4"/>
        <v>7826_3179710001_1_</v>
      </c>
      <c r="D169" s="1" t="s">
        <v>2902</v>
      </c>
      <c r="E169" s="1" t="s">
        <v>3490</v>
      </c>
      <c r="F169" s="1">
        <f t="shared" si="5"/>
        <v>166</v>
      </c>
      <c r="G169" s="1" t="s">
        <v>42</v>
      </c>
      <c r="H169" s="1" t="s">
        <v>60</v>
      </c>
      <c r="I169" s="2"/>
      <c r="J169" s="2" t="s">
        <v>3166</v>
      </c>
      <c r="K169" s="2" t="s">
        <v>1140</v>
      </c>
      <c r="L169" s="2" t="s">
        <v>147</v>
      </c>
      <c r="M169" s="2" t="s">
        <v>255</v>
      </c>
      <c r="N169" s="2" t="s">
        <v>132</v>
      </c>
      <c r="O169" s="2" t="s">
        <v>479</v>
      </c>
      <c r="P169" s="2" t="s">
        <v>3282</v>
      </c>
      <c r="Q169" s="2" t="s">
        <v>589</v>
      </c>
      <c r="R169" s="1" t="s">
        <v>784</v>
      </c>
      <c r="S169" s="1"/>
      <c r="T169" s="1"/>
      <c r="U169" s="1" t="s">
        <v>1056</v>
      </c>
      <c r="V169" s="1" t="s">
        <v>1277</v>
      </c>
      <c r="W169" s="2" t="s">
        <v>1465</v>
      </c>
      <c r="X169" s="1"/>
      <c r="Y169" s="1"/>
      <c r="Z169" s="1" t="s">
        <v>1528</v>
      </c>
      <c r="AA169" s="1"/>
      <c r="AB169" s="2"/>
      <c r="AC169" s="4">
        <v>44987</v>
      </c>
      <c r="AD169" s="1"/>
      <c r="AE169" s="1"/>
      <c r="AF169" s="4"/>
      <c r="AG169" s="2"/>
      <c r="AH169" s="8"/>
      <c r="AI169" s="8"/>
      <c r="AJ169" s="9"/>
      <c r="AK169" s="8"/>
      <c r="AL169" s="9"/>
      <c r="AM169" s="8"/>
      <c r="AN169" s="9"/>
      <c r="AO169" s="8"/>
      <c r="AP169" s="9"/>
      <c r="AQ169" s="1"/>
      <c r="AR169" s="1"/>
      <c r="AS169" s="1"/>
      <c r="AT169" s="1"/>
      <c r="AU169" s="1"/>
      <c r="AV169" s="1" t="s">
        <v>1528</v>
      </c>
    </row>
    <row r="170" spans="1:48" x14ac:dyDescent="0.25">
      <c r="A170" s="1" t="s">
        <v>2678</v>
      </c>
      <c r="B170" s="1" t="s">
        <v>2679</v>
      </c>
      <c r="C170" s="1" t="str">
        <f t="shared" si="4"/>
        <v>7826_3190860001_5_49022127</v>
      </c>
      <c r="D170" s="1" t="s">
        <v>2902</v>
      </c>
      <c r="E170" s="1" t="s">
        <v>3491</v>
      </c>
      <c r="F170" s="1">
        <f t="shared" si="5"/>
        <v>167</v>
      </c>
      <c r="G170" s="1" t="s">
        <v>42</v>
      </c>
      <c r="H170" s="1" t="s">
        <v>60</v>
      </c>
      <c r="I170" s="2"/>
      <c r="J170" s="2" t="s">
        <v>3166</v>
      </c>
      <c r="K170" s="2" t="s">
        <v>1140</v>
      </c>
      <c r="L170" s="2" t="s">
        <v>243</v>
      </c>
      <c r="M170" s="2" t="s">
        <v>112</v>
      </c>
      <c r="N170" s="2" t="s">
        <v>132</v>
      </c>
      <c r="O170" s="2" t="s">
        <v>481</v>
      </c>
      <c r="P170" s="2" t="s">
        <v>3283</v>
      </c>
      <c r="Q170" s="2" t="s">
        <v>589</v>
      </c>
      <c r="R170" s="1" t="s">
        <v>786</v>
      </c>
      <c r="S170" s="1"/>
      <c r="T170" s="1" t="s">
        <v>44</v>
      </c>
      <c r="U170" s="1" t="s">
        <v>1058</v>
      </c>
      <c r="V170" s="1" t="s">
        <v>1279</v>
      </c>
      <c r="W170" s="2" t="s">
        <v>1467</v>
      </c>
      <c r="X170" s="1">
        <v>1</v>
      </c>
      <c r="Y170" s="1"/>
      <c r="Z170" s="1" t="s">
        <v>1593</v>
      </c>
      <c r="AA170" s="1" t="s">
        <v>1840</v>
      </c>
      <c r="AB170" s="2" t="s">
        <v>3069</v>
      </c>
      <c r="AC170" s="4">
        <v>43525</v>
      </c>
      <c r="AD170" s="1"/>
      <c r="AE170" s="1"/>
      <c r="AF170" s="4">
        <v>44104</v>
      </c>
      <c r="AG170" s="2"/>
      <c r="AH170" s="8"/>
      <c r="AI170" s="8"/>
      <c r="AJ170" s="9"/>
      <c r="AK170" s="8"/>
      <c r="AL170" s="9"/>
      <c r="AM170" s="8"/>
      <c r="AN170" s="9"/>
      <c r="AO170" s="8"/>
      <c r="AP170" s="9"/>
      <c r="AQ170" s="1"/>
      <c r="AR170" s="1"/>
      <c r="AS170" s="1"/>
      <c r="AT170" s="1"/>
      <c r="AU170" s="1"/>
      <c r="AV170" s="1" t="s">
        <v>3178</v>
      </c>
    </row>
    <row r="171" spans="1:48" x14ac:dyDescent="0.25">
      <c r="A171" s="1" t="s">
        <v>2680</v>
      </c>
      <c r="B171" s="1" t="s">
        <v>2681</v>
      </c>
      <c r="C171" s="1" t="str">
        <f t="shared" si="4"/>
        <v>7826_3198200001_1_</v>
      </c>
      <c r="D171" s="1" t="s">
        <v>2902</v>
      </c>
      <c r="E171" s="1" t="s">
        <v>3492</v>
      </c>
      <c r="F171" s="1">
        <f t="shared" si="5"/>
        <v>168</v>
      </c>
      <c r="G171" s="1" t="s">
        <v>42</v>
      </c>
      <c r="H171" s="1" t="s">
        <v>60</v>
      </c>
      <c r="I171" s="2"/>
      <c r="J171" s="2" t="s">
        <v>3170</v>
      </c>
      <c r="K171" s="2" t="s">
        <v>1140</v>
      </c>
      <c r="L171" s="2" t="s">
        <v>259</v>
      </c>
      <c r="M171" s="2" t="s">
        <v>131</v>
      </c>
      <c r="N171" s="2"/>
      <c r="O171" s="2" t="s">
        <v>482</v>
      </c>
      <c r="P171" s="2" t="s">
        <v>3284</v>
      </c>
      <c r="Q171" s="2" t="s">
        <v>589</v>
      </c>
      <c r="R171" s="1" t="s">
        <v>787</v>
      </c>
      <c r="S171" s="1"/>
      <c r="T171" s="1"/>
      <c r="U171" s="1" t="s">
        <v>1059</v>
      </c>
      <c r="V171" s="1" t="s">
        <v>1280</v>
      </c>
      <c r="W171" s="2" t="s">
        <v>1468</v>
      </c>
      <c r="X171" s="1"/>
      <c r="Y171" s="1"/>
      <c r="Z171" s="1" t="s">
        <v>1528</v>
      </c>
      <c r="AA171" s="1"/>
      <c r="AB171" s="2"/>
      <c r="AC171" s="4">
        <v>45180</v>
      </c>
      <c r="AD171" s="1"/>
      <c r="AE171" s="1"/>
      <c r="AF171" s="4"/>
      <c r="AG171" s="2"/>
      <c r="AH171" s="8"/>
      <c r="AI171" s="8"/>
      <c r="AJ171" s="9"/>
      <c r="AK171" s="8"/>
      <c r="AL171" s="9"/>
      <c r="AM171" s="8"/>
      <c r="AN171" s="9"/>
      <c r="AO171" s="8"/>
      <c r="AP171" s="9"/>
      <c r="AQ171" s="1"/>
      <c r="AR171" s="1"/>
      <c r="AS171" s="1"/>
      <c r="AT171" s="1"/>
      <c r="AU171" s="1"/>
      <c r="AV171" s="1" t="s">
        <v>1528</v>
      </c>
    </row>
    <row r="172" spans="1:48" x14ac:dyDescent="0.25">
      <c r="A172" s="1" t="s">
        <v>2682</v>
      </c>
      <c r="B172" s="1" t="s">
        <v>2683</v>
      </c>
      <c r="C172" s="1" t="str">
        <f t="shared" si="4"/>
        <v>7826_3209270001_1_21900787</v>
      </c>
      <c r="D172" s="1" t="s">
        <v>2902</v>
      </c>
      <c r="E172" s="1" t="s">
        <v>3493</v>
      </c>
      <c r="F172" s="1">
        <f t="shared" si="5"/>
        <v>169</v>
      </c>
      <c r="G172" s="1" t="s">
        <v>42</v>
      </c>
      <c r="H172" s="1" t="s">
        <v>60</v>
      </c>
      <c r="I172" s="2"/>
      <c r="J172" s="2" t="s">
        <v>3164</v>
      </c>
      <c r="K172" s="2" t="s">
        <v>1140</v>
      </c>
      <c r="L172" s="2" t="s">
        <v>261</v>
      </c>
      <c r="M172" s="2" t="s">
        <v>146</v>
      </c>
      <c r="N172" s="2" t="s">
        <v>132</v>
      </c>
      <c r="O172" s="2" t="s">
        <v>483</v>
      </c>
      <c r="P172" s="2" t="s">
        <v>3285</v>
      </c>
      <c r="Q172" s="2" t="s">
        <v>589</v>
      </c>
      <c r="R172" s="1" t="s">
        <v>788</v>
      </c>
      <c r="S172" s="1"/>
      <c r="T172" s="1" t="s">
        <v>44</v>
      </c>
      <c r="U172" s="1" t="s">
        <v>1060</v>
      </c>
      <c r="V172" s="1" t="s">
        <v>1281</v>
      </c>
      <c r="W172" s="2" t="s">
        <v>1469</v>
      </c>
      <c r="X172" s="1">
        <v>3</v>
      </c>
      <c r="Y172" s="1"/>
      <c r="Z172" s="1" t="s">
        <v>1533</v>
      </c>
      <c r="AA172" s="1" t="s">
        <v>1841</v>
      </c>
      <c r="AB172" s="2" t="s">
        <v>3070</v>
      </c>
      <c r="AC172" s="4">
        <v>44049</v>
      </c>
      <c r="AD172" s="1"/>
      <c r="AE172" s="1"/>
      <c r="AF172" s="4">
        <v>45291</v>
      </c>
      <c r="AG172" s="2"/>
      <c r="AH172" s="8"/>
      <c r="AI172" s="8"/>
      <c r="AJ172" s="9"/>
      <c r="AK172" s="8"/>
      <c r="AL172" s="9"/>
      <c r="AM172" s="8"/>
      <c r="AN172" s="9"/>
      <c r="AO172" s="8"/>
      <c r="AP172" s="9"/>
      <c r="AQ172" s="1"/>
      <c r="AR172" s="1"/>
      <c r="AS172" s="1"/>
      <c r="AT172" s="1"/>
      <c r="AU172" s="1"/>
      <c r="AV172" s="1" t="s">
        <v>3178</v>
      </c>
    </row>
    <row r="173" spans="1:48" x14ac:dyDescent="0.25">
      <c r="A173" s="1" t="s">
        <v>2684</v>
      </c>
      <c r="B173" s="1" t="s">
        <v>2685</v>
      </c>
      <c r="C173" s="1" t="str">
        <f t="shared" si="4"/>
        <v>7826_3209520001_1_09875781</v>
      </c>
      <c r="D173" s="1" t="s">
        <v>2902</v>
      </c>
      <c r="E173" s="1" t="s">
        <v>3494</v>
      </c>
      <c r="F173" s="1">
        <f t="shared" si="5"/>
        <v>170</v>
      </c>
      <c r="G173" s="1" t="s">
        <v>42</v>
      </c>
      <c r="H173" s="1" t="s">
        <v>60</v>
      </c>
      <c r="I173" s="2"/>
      <c r="J173" s="2" t="s">
        <v>3170</v>
      </c>
      <c r="K173" s="2" t="s">
        <v>1140</v>
      </c>
      <c r="L173" s="2" t="s">
        <v>245</v>
      </c>
      <c r="M173" s="2" t="s">
        <v>126</v>
      </c>
      <c r="N173" s="2" t="s">
        <v>132</v>
      </c>
      <c r="O173" s="2" t="s">
        <v>484</v>
      </c>
      <c r="P173" s="2" t="s">
        <v>3281</v>
      </c>
      <c r="Q173" s="2" t="s">
        <v>590</v>
      </c>
      <c r="R173" s="1" t="s">
        <v>789</v>
      </c>
      <c r="S173" s="1"/>
      <c r="T173" s="1" t="s">
        <v>44</v>
      </c>
      <c r="U173" s="1" t="s">
        <v>1061</v>
      </c>
      <c r="V173" s="1" t="s">
        <v>1282</v>
      </c>
      <c r="W173" s="2" t="s">
        <v>1470</v>
      </c>
      <c r="X173" s="1">
        <v>1</v>
      </c>
      <c r="Y173" s="1"/>
      <c r="Z173" s="1" t="s">
        <v>1592</v>
      </c>
      <c r="AA173" s="1" t="s">
        <v>1842</v>
      </c>
      <c r="AB173" s="2" t="s">
        <v>2929</v>
      </c>
      <c r="AC173" s="4">
        <v>42887</v>
      </c>
      <c r="AD173" s="1"/>
      <c r="AE173" s="1"/>
      <c r="AF173" s="4">
        <v>44196</v>
      </c>
      <c r="AG173" s="2"/>
      <c r="AH173" s="8"/>
      <c r="AI173" s="8"/>
      <c r="AJ173" s="9"/>
      <c r="AK173" s="8"/>
      <c r="AL173" s="9"/>
      <c r="AM173" s="8"/>
      <c r="AN173" s="9"/>
      <c r="AO173" s="8"/>
      <c r="AP173" s="9"/>
      <c r="AQ173" s="1"/>
      <c r="AR173" s="1"/>
      <c r="AS173" s="1"/>
      <c r="AT173" s="1"/>
      <c r="AU173" s="1"/>
      <c r="AV173" s="1" t="s">
        <v>3178</v>
      </c>
    </row>
    <row r="174" spans="1:48" x14ac:dyDescent="0.25">
      <c r="A174" s="1" t="s">
        <v>2686</v>
      </c>
      <c r="B174" s="1" t="s">
        <v>2687</v>
      </c>
      <c r="C174" s="1" t="str">
        <f t="shared" si="4"/>
        <v>7826_3228990001_1_008841080000592</v>
      </c>
      <c r="D174" s="1" t="s">
        <v>2902</v>
      </c>
      <c r="E174" s="1" t="s">
        <v>3495</v>
      </c>
      <c r="F174" s="1">
        <f t="shared" si="5"/>
        <v>171</v>
      </c>
      <c r="G174" s="1" t="s">
        <v>42</v>
      </c>
      <c r="H174" s="1" t="s">
        <v>60</v>
      </c>
      <c r="I174" s="2"/>
      <c r="J174" s="2" t="s">
        <v>3170</v>
      </c>
      <c r="K174" s="2" t="s">
        <v>1140</v>
      </c>
      <c r="L174" s="2" t="s">
        <v>245</v>
      </c>
      <c r="M174" s="2" t="s">
        <v>148</v>
      </c>
      <c r="N174" s="2" t="s">
        <v>132</v>
      </c>
      <c r="O174" s="2" t="s">
        <v>485</v>
      </c>
      <c r="P174" s="2" t="s">
        <v>3263</v>
      </c>
      <c r="Q174" s="2" t="s">
        <v>589</v>
      </c>
      <c r="R174" s="1" t="s">
        <v>790</v>
      </c>
      <c r="S174" s="1"/>
      <c r="T174" s="1" t="s">
        <v>44</v>
      </c>
      <c r="U174" s="1" t="s">
        <v>1062</v>
      </c>
      <c r="V174" s="1" t="s">
        <v>1283</v>
      </c>
      <c r="W174" s="2" t="s">
        <v>1471</v>
      </c>
      <c r="X174" s="1">
        <v>3</v>
      </c>
      <c r="Y174" s="1"/>
      <c r="Z174" s="1" t="s">
        <v>1542</v>
      </c>
      <c r="AA174" s="1" t="s">
        <v>1843</v>
      </c>
      <c r="AB174" s="2" t="s">
        <v>3071</v>
      </c>
      <c r="AC174" s="4">
        <v>44236</v>
      </c>
      <c r="AD174" s="1"/>
      <c r="AE174" s="1"/>
      <c r="AF174" s="4">
        <v>45382</v>
      </c>
      <c r="AG174" s="2"/>
      <c r="AH174" s="8"/>
      <c r="AI174" s="8"/>
      <c r="AJ174" s="9"/>
      <c r="AK174" s="8"/>
      <c r="AL174" s="9"/>
      <c r="AM174" s="8"/>
      <c r="AN174" s="9"/>
      <c r="AO174" s="8"/>
      <c r="AP174" s="9"/>
      <c r="AQ174" s="1"/>
      <c r="AR174" s="1"/>
      <c r="AS174" s="1"/>
      <c r="AT174" s="1"/>
      <c r="AU174" s="1"/>
      <c r="AV174" s="1" t="s">
        <v>3159</v>
      </c>
    </row>
    <row r="175" spans="1:48" x14ac:dyDescent="0.25">
      <c r="A175" s="1" t="s">
        <v>2688</v>
      </c>
      <c r="B175" s="1" t="s">
        <v>2689</v>
      </c>
      <c r="C175" s="1" t="str">
        <f t="shared" si="4"/>
        <v>7826_3268390001_1_</v>
      </c>
      <c r="D175" s="1" t="s">
        <v>2902</v>
      </c>
      <c r="E175" s="1" t="s">
        <v>3496</v>
      </c>
      <c r="F175" s="1">
        <f t="shared" si="5"/>
        <v>172</v>
      </c>
      <c r="G175" s="1" t="s">
        <v>42</v>
      </c>
      <c r="H175" s="1" t="s">
        <v>60</v>
      </c>
      <c r="I175" s="2"/>
      <c r="J175" s="2" t="s">
        <v>3170</v>
      </c>
      <c r="K175" s="2" t="s">
        <v>1140</v>
      </c>
      <c r="L175" s="2" t="s">
        <v>258</v>
      </c>
      <c r="M175" s="2" t="s">
        <v>128</v>
      </c>
      <c r="N175" s="2" t="s">
        <v>132</v>
      </c>
      <c r="O175" s="2" t="s">
        <v>486</v>
      </c>
      <c r="P175" s="2" t="s">
        <v>3286</v>
      </c>
      <c r="Q175" s="2" t="s">
        <v>589</v>
      </c>
      <c r="R175" s="1" t="s">
        <v>791</v>
      </c>
      <c r="S175" s="1"/>
      <c r="T175" s="1"/>
      <c r="U175" s="1" t="s">
        <v>1063</v>
      </c>
      <c r="V175" s="1" t="s">
        <v>1284</v>
      </c>
      <c r="W175" s="2" t="s">
        <v>1472</v>
      </c>
      <c r="X175" s="1"/>
      <c r="Y175" s="1"/>
      <c r="Z175" s="1" t="s">
        <v>1528</v>
      </c>
      <c r="AA175" s="1"/>
      <c r="AB175" s="2"/>
      <c r="AC175" s="4">
        <v>44699</v>
      </c>
      <c r="AD175" s="1"/>
      <c r="AE175" s="1"/>
      <c r="AF175" s="4"/>
      <c r="AG175" s="2"/>
      <c r="AH175" s="8"/>
      <c r="AI175" s="8"/>
      <c r="AJ175" s="9"/>
      <c r="AK175" s="8"/>
      <c r="AL175" s="9"/>
      <c r="AM175" s="8"/>
      <c r="AN175" s="9"/>
      <c r="AO175" s="8"/>
      <c r="AP175" s="9"/>
      <c r="AQ175" s="1"/>
      <c r="AR175" s="1"/>
      <c r="AS175" s="1"/>
      <c r="AT175" s="1"/>
      <c r="AU175" s="1"/>
      <c r="AV175" s="1" t="s">
        <v>1528</v>
      </c>
    </row>
    <row r="176" spans="1:48" x14ac:dyDescent="0.25">
      <c r="A176" s="1" t="s">
        <v>2690</v>
      </c>
      <c r="B176" s="1" t="s">
        <v>2691</v>
      </c>
      <c r="C176" s="1" t="str">
        <f t="shared" si="4"/>
        <v>7826_3272060003_1_020823509</v>
      </c>
      <c r="D176" s="1" t="s">
        <v>2902</v>
      </c>
      <c r="E176" s="1" t="s">
        <v>3497</v>
      </c>
      <c r="F176" s="1">
        <f t="shared" si="5"/>
        <v>173</v>
      </c>
      <c r="G176" s="1" t="s">
        <v>42</v>
      </c>
      <c r="H176" s="1" t="s">
        <v>60</v>
      </c>
      <c r="I176" s="2"/>
      <c r="J176" s="2" t="s">
        <v>3166</v>
      </c>
      <c r="K176" s="2" t="s">
        <v>1140</v>
      </c>
      <c r="L176" s="2" t="s">
        <v>253</v>
      </c>
      <c r="M176" s="2" t="s">
        <v>262</v>
      </c>
      <c r="N176" s="2" t="s">
        <v>132</v>
      </c>
      <c r="O176" s="2" t="s">
        <v>487</v>
      </c>
      <c r="P176" s="2" t="s">
        <v>3287</v>
      </c>
      <c r="Q176" s="2" t="s">
        <v>590</v>
      </c>
      <c r="R176" s="1" t="s">
        <v>792</v>
      </c>
      <c r="S176" s="1"/>
      <c r="T176" s="1" t="s">
        <v>44</v>
      </c>
      <c r="U176" s="1" t="s">
        <v>1064</v>
      </c>
      <c r="V176" s="1" t="s">
        <v>1285</v>
      </c>
      <c r="W176" s="2" t="s">
        <v>1473</v>
      </c>
      <c r="X176" s="1">
        <v>3</v>
      </c>
      <c r="Y176" s="1"/>
      <c r="Z176" s="1" t="s">
        <v>1541</v>
      </c>
      <c r="AA176" s="1" t="s">
        <v>1844</v>
      </c>
      <c r="AB176" s="2"/>
      <c r="AC176" s="4">
        <v>40172</v>
      </c>
      <c r="AD176" s="1"/>
      <c r="AE176" s="1"/>
      <c r="AF176" s="4">
        <v>42916</v>
      </c>
      <c r="AG176" s="2"/>
      <c r="AH176" s="8"/>
      <c r="AI176" s="8"/>
      <c r="AJ176" s="9"/>
      <c r="AK176" s="8"/>
      <c r="AL176" s="9"/>
      <c r="AM176" s="8"/>
      <c r="AN176" s="9"/>
      <c r="AO176" s="8"/>
      <c r="AP176" s="9"/>
      <c r="AQ176" s="1"/>
      <c r="AR176" s="1"/>
      <c r="AS176" s="1"/>
      <c r="AT176" s="1"/>
      <c r="AU176" s="1"/>
      <c r="AV176" s="1" t="s">
        <v>3178</v>
      </c>
    </row>
    <row r="177" spans="1:48" x14ac:dyDescent="0.25">
      <c r="A177" s="1" t="s">
        <v>2692</v>
      </c>
      <c r="B177" s="1" t="s">
        <v>2693</v>
      </c>
      <c r="C177" s="1" t="str">
        <f t="shared" si="4"/>
        <v>7826_3277330004_1_15533332</v>
      </c>
      <c r="D177" s="1" t="s">
        <v>2902</v>
      </c>
      <c r="E177" s="1" t="s">
        <v>3498</v>
      </c>
      <c r="F177" s="1">
        <f t="shared" si="5"/>
        <v>174</v>
      </c>
      <c r="G177" s="1" t="s">
        <v>42</v>
      </c>
      <c r="H177" s="1" t="s">
        <v>60</v>
      </c>
      <c r="I177" s="2"/>
      <c r="J177" s="2" t="s">
        <v>3166</v>
      </c>
      <c r="K177" s="2" t="s">
        <v>1140</v>
      </c>
      <c r="L177" s="2" t="s">
        <v>263</v>
      </c>
      <c r="M177" s="2" t="s">
        <v>131</v>
      </c>
      <c r="N177" s="2" t="s">
        <v>132</v>
      </c>
      <c r="O177" s="2" t="s">
        <v>488</v>
      </c>
      <c r="P177" s="2" t="s">
        <v>3288</v>
      </c>
      <c r="Q177" s="2" t="s">
        <v>589</v>
      </c>
      <c r="R177" s="1" t="s">
        <v>793</v>
      </c>
      <c r="S177" s="1"/>
      <c r="T177" s="1" t="s">
        <v>44</v>
      </c>
      <c r="U177" s="1" t="s">
        <v>1065</v>
      </c>
      <c r="V177" s="1" t="s">
        <v>1286</v>
      </c>
      <c r="W177" s="2" t="s">
        <v>1474</v>
      </c>
      <c r="X177" s="1">
        <v>1</v>
      </c>
      <c r="Y177" s="1"/>
      <c r="Z177" s="1" t="s">
        <v>1594</v>
      </c>
      <c r="AA177" s="1" t="s">
        <v>1845</v>
      </c>
      <c r="AB177" s="2" t="s">
        <v>3072</v>
      </c>
      <c r="AC177" s="4">
        <v>44918</v>
      </c>
      <c r="AD177" s="1"/>
      <c r="AE177" s="1"/>
      <c r="AF177" s="4">
        <v>45016</v>
      </c>
      <c r="AG177" s="2"/>
      <c r="AH177" s="8"/>
      <c r="AI177" s="8"/>
      <c r="AJ177" s="9"/>
      <c r="AK177" s="8"/>
      <c r="AL177" s="9"/>
      <c r="AM177" s="8"/>
      <c r="AN177" s="9"/>
      <c r="AO177" s="8"/>
      <c r="AP177" s="9"/>
      <c r="AQ177" s="1"/>
      <c r="AR177" s="1"/>
      <c r="AS177" s="1"/>
      <c r="AT177" s="1"/>
      <c r="AU177" s="1"/>
      <c r="AV177" s="1" t="s">
        <v>3178</v>
      </c>
    </row>
    <row r="178" spans="1:48" x14ac:dyDescent="0.25">
      <c r="A178" s="1" t="s">
        <v>2694</v>
      </c>
      <c r="B178" s="1" t="s">
        <v>2695</v>
      </c>
      <c r="C178" s="1" t="str">
        <f t="shared" si="4"/>
        <v>7826_3281830001_1_</v>
      </c>
      <c r="D178" s="1" t="s">
        <v>2902</v>
      </c>
      <c r="E178" s="1" t="s">
        <v>3499</v>
      </c>
      <c r="F178" s="1">
        <f t="shared" si="5"/>
        <v>175</v>
      </c>
      <c r="G178" s="1" t="s">
        <v>42</v>
      </c>
      <c r="H178" s="1" t="s">
        <v>60</v>
      </c>
      <c r="I178" s="2"/>
      <c r="J178" s="2" t="s">
        <v>3170</v>
      </c>
      <c r="K178" s="2" t="s">
        <v>1140</v>
      </c>
      <c r="L178" s="2" t="s">
        <v>147</v>
      </c>
      <c r="M178" s="2" t="s">
        <v>150</v>
      </c>
      <c r="N178" s="2"/>
      <c r="O178" s="2" t="s">
        <v>489</v>
      </c>
      <c r="P178" s="2" t="s">
        <v>3289</v>
      </c>
      <c r="Q178" s="2" t="s">
        <v>589</v>
      </c>
      <c r="R178" s="1" t="s">
        <v>794</v>
      </c>
      <c r="S178" s="1"/>
      <c r="T178" s="1"/>
      <c r="U178" s="1" t="s">
        <v>1066</v>
      </c>
      <c r="V178" s="1" t="s">
        <v>1287</v>
      </c>
      <c r="W178" s="2" t="s">
        <v>1475</v>
      </c>
      <c r="X178" s="1"/>
      <c r="Y178" s="1"/>
      <c r="Z178" s="1" t="s">
        <v>1528</v>
      </c>
      <c r="AA178" s="1"/>
      <c r="AB178" s="2"/>
      <c r="AC178" s="4">
        <v>45204</v>
      </c>
      <c r="AD178" s="1"/>
      <c r="AE178" s="1"/>
      <c r="AF178" s="4"/>
      <c r="AG178" s="2"/>
      <c r="AH178" s="8"/>
      <c r="AI178" s="8"/>
      <c r="AJ178" s="9"/>
      <c r="AK178" s="8"/>
      <c r="AL178" s="9"/>
      <c r="AM178" s="8"/>
      <c r="AN178" s="9"/>
      <c r="AO178" s="8"/>
      <c r="AP178" s="9"/>
      <c r="AQ178" s="1"/>
      <c r="AR178" s="1"/>
      <c r="AS178" s="1"/>
      <c r="AT178" s="1"/>
      <c r="AU178" s="1"/>
      <c r="AV178" s="1" t="s">
        <v>1528</v>
      </c>
    </row>
    <row r="179" spans="1:48" x14ac:dyDescent="0.25">
      <c r="A179" s="1" t="s">
        <v>2696</v>
      </c>
      <c r="B179" s="1" t="s">
        <v>2697</v>
      </c>
      <c r="C179" s="1" t="str">
        <f t="shared" si="4"/>
        <v>7826_3283790001_1_17607143</v>
      </c>
      <c r="D179" s="1" t="s">
        <v>2902</v>
      </c>
      <c r="E179" s="1" t="s">
        <v>3500</v>
      </c>
      <c r="F179" s="1">
        <f t="shared" si="5"/>
        <v>176</v>
      </c>
      <c r="G179" s="1" t="s">
        <v>42</v>
      </c>
      <c r="H179" s="1" t="s">
        <v>60</v>
      </c>
      <c r="I179" s="2"/>
      <c r="J179" s="2" t="s">
        <v>3166</v>
      </c>
      <c r="K179" s="2" t="s">
        <v>1140</v>
      </c>
      <c r="L179" s="2" t="s">
        <v>252</v>
      </c>
      <c r="M179" s="2" t="s">
        <v>254</v>
      </c>
      <c r="N179" s="2" t="s">
        <v>132</v>
      </c>
      <c r="O179" s="2" t="s">
        <v>490</v>
      </c>
      <c r="P179" s="2" t="s">
        <v>3271</v>
      </c>
      <c r="Q179" s="2" t="s">
        <v>589</v>
      </c>
      <c r="R179" s="1" t="s">
        <v>795</v>
      </c>
      <c r="S179" s="1"/>
      <c r="T179" s="1" t="s">
        <v>44</v>
      </c>
      <c r="U179" s="1" t="s">
        <v>1067</v>
      </c>
      <c r="V179" s="1" t="s">
        <v>1288</v>
      </c>
      <c r="W179" s="2" t="s">
        <v>1476</v>
      </c>
      <c r="X179" s="1">
        <v>1</v>
      </c>
      <c r="Y179" s="1"/>
      <c r="Z179" s="1" t="s">
        <v>1529</v>
      </c>
      <c r="AA179" s="1" t="s">
        <v>1846</v>
      </c>
      <c r="AB179" s="2"/>
      <c r="AC179" s="4">
        <v>41849</v>
      </c>
      <c r="AD179" s="1"/>
      <c r="AE179" s="1"/>
      <c r="AF179" s="4">
        <v>45291</v>
      </c>
      <c r="AG179" s="2"/>
      <c r="AH179" s="8"/>
      <c r="AI179" s="8"/>
      <c r="AJ179" s="9"/>
      <c r="AK179" s="8"/>
      <c r="AL179" s="9"/>
      <c r="AM179" s="8"/>
      <c r="AN179" s="9"/>
      <c r="AO179" s="8"/>
      <c r="AP179" s="9"/>
      <c r="AQ179" s="1"/>
      <c r="AR179" s="1"/>
      <c r="AS179" s="1"/>
      <c r="AT179" s="1"/>
      <c r="AU179" s="1"/>
      <c r="AV179" s="1" t="s">
        <v>3178</v>
      </c>
    </row>
    <row r="180" spans="1:48" x14ac:dyDescent="0.25">
      <c r="A180" s="1" t="s">
        <v>2698</v>
      </c>
      <c r="B180" s="1" t="s">
        <v>2699</v>
      </c>
      <c r="C180" s="1" t="str">
        <f t="shared" si="4"/>
        <v>7826_3283790002_1_17607166</v>
      </c>
      <c r="D180" s="1" t="s">
        <v>2902</v>
      </c>
      <c r="E180" s="1" t="s">
        <v>3500</v>
      </c>
      <c r="F180" s="1">
        <f t="shared" si="5"/>
        <v>177</v>
      </c>
      <c r="G180" s="1" t="s">
        <v>42</v>
      </c>
      <c r="H180" s="1" t="s">
        <v>60</v>
      </c>
      <c r="I180" s="2"/>
      <c r="J180" s="2" t="s">
        <v>3166</v>
      </c>
      <c r="K180" s="2" t="s">
        <v>1140</v>
      </c>
      <c r="L180" s="2" t="s">
        <v>252</v>
      </c>
      <c r="M180" s="2" t="s">
        <v>254</v>
      </c>
      <c r="N180" s="2" t="s">
        <v>132</v>
      </c>
      <c r="O180" s="2" t="s">
        <v>491</v>
      </c>
      <c r="P180" s="2" t="s">
        <v>3271</v>
      </c>
      <c r="Q180" s="2" t="s">
        <v>589</v>
      </c>
      <c r="R180" s="1" t="s">
        <v>796</v>
      </c>
      <c r="S180" s="1"/>
      <c r="T180" s="1" t="s">
        <v>44</v>
      </c>
      <c r="U180" s="1" t="s">
        <v>1067</v>
      </c>
      <c r="V180" s="1" t="s">
        <v>1289</v>
      </c>
      <c r="W180" s="2" t="s">
        <v>1476</v>
      </c>
      <c r="X180" s="1">
        <v>1</v>
      </c>
      <c r="Y180" s="1"/>
      <c r="Z180" s="1" t="s">
        <v>1529</v>
      </c>
      <c r="AA180" s="1" t="s">
        <v>1847</v>
      </c>
      <c r="AB180" s="2"/>
      <c r="AC180" s="4">
        <v>41849</v>
      </c>
      <c r="AD180" s="1"/>
      <c r="AE180" s="1"/>
      <c r="AF180" s="4">
        <v>45291</v>
      </c>
      <c r="AG180" s="2"/>
      <c r="AH180" s="8"/>
      <c r="AI180" s="8"/>
      <c r="AJ180" s="9"/>
      <c r="AK180" s="8"/>
      <c r="AL180" s="9"/>
      <c r="AM180" s="8"/>
      <c r="AN180" s="9"/>
      <c r="AO180" s="8"/>
      <c r="AP180" s="9"/>
      <c r="AQ180" s="1"/>
      <c r="AR180" s="1"/>
      <c r="AS180" s="1"/>
      <c r="AT180" s="1"/>
      <c r="AU180" s="1"/>
      <c r="AV180" s="1" t="s">
        <v>3178</v>
      </c>
    </row>
    <row r="181" spans="1:48" x14ac:dyDescent="0.25">
      <c r="A181" s="1" t="s">
        <v>2700</v>
      </c>
      <c r="B181" s="1" t="s">
        <v>2701</v>
      </c>
      <c r="C181" s="1" t="str">
        <f t="shared" si="4"/>
        <v>7826_3283790003_1_17607035</v>
      </c>
      <c r="D181" s="1" t="s">
        <v>2902</v>
      </c>
      <c r="E181" s="1" t="s">
        <v>3500</v>
      </c>
      <c r="F181" s="1">
        <f t="shared" si="5"/>
        <v>178</v>
      </c>
      <c r="G181" s="1" t="s">
        <v>42</v>
      </c>
      <c r="H181" s="1" t="s">
        <v>60</v>
      </c>
      <c r="I181" s="2"/>
      <c r="J181" s="2" t="s">
        <v>3166</v>
      </c>
      <c r="K181" s="2" t="s">
        <v>1140</v>
      </c>
      <c r="L181" s="2" t="s">
        <v>252</v>
      </c>
      <c r="M181" s="2" t="s">
        <v>254</v>
      </c>
      <c r="N181" s="2" t="s">
        <v>132</v>
      </c>
      <c r="O181" s="2" t="s">
        <v>492</v>
      </c>
      <c r="P181" s="2" t="s">
        <v>3271</v>
      </c>
      <c r="Q181" s="2" t="s">
        <v>589</v>
      </c>
      <c r="R181" s="1" t="s">
        <v>797</v>
      </c>
      <c r="S181" s="1"/>
      <c r="T181" s="1" t="s">
        <v>44</v>
      </c>
      <c r="U181" s="1" t="s">
        <v>1067</v>
      </c>
      <c r="V181" s="1" t="s">
        <v>1290</v>
      </c>
      <c r="W181" s="2" t="s">
        <v>1476</v>
      </c>
      <c r="X181" s="1">
        <v>1</v>
      </c>
      <c r="Y181" s="1"/>
      <c r="Z181" s="1" t="s">
        <v>1529</v>
      </c>
      <c r="AA181" s="1" t="s">
        <v>1848</v>
      </c>
      <c r="AB181" s="2"/>
      <c r="AC181" s="4">
        <v>41849</v>
      </c>
      <c r="AD181" s="1"/>
      <c r="AE181" s="1"/>
      <c r="AF181" s="4">
        <v>45291</v>
      </c>
      <c r="AG181" s="2"/>
      <c r="AH181" s="8"/>
      <c r="AI181" s="8"/>
      <c r="AJ181" s="9"/>
      <c r="AK181" s="8"/>
      <c r="AL181" s="9"/>
      <c r="AM181" s="8"/>
      <c r="AN181" s="9"/>
      <c r="AO181" s="8"/>
      <c r="AP181" s="9"/>
      <c r="AQ181" s="1"/>
      <c r="AR181" s="1"/>
      <c r="AS181" s="1"/>
      <c r="AT181" s="1"/>
      <c r="AU181" s="1"/>
      <c r="AV181" s="1" t="s">
        <v>3178</v>
      </c>
    </row>
    <row r="182" spans="1:48" x14ac:dyDescent="0.25">
      <c r="A182" s="1" t="s">
        <v>2702</v>
      </c>
      <c r="B182" s="1" t="s">
        <v>2703</v>
      </c>
      <c r="C182" s="1" t="str">
        <f t="shared" si="4"/>
        <v>7826_3302280001_1_</v>
      </c>
      <c r="D182" s="1" t="s">
        <v>2902</v>
      </c>
      <c r="E182" s="1" t="s">
        <v>3501</v>
      </c>
      <c r="F182" s="1">
        <f t="shared" si="5"/>
        <v>179</v>
      </c>
      <c r="G182" s="1" t="s">
        <v>42</v>
      </c>
      <c r="H182" s="1" t="s">
        <v>60</v>
      </c>
      <c r="I182" s="2"/>
      <c r="J182" s="2" t="s">
        <v>3170</v>
      </c>
      <c r="K182" s="2" t="s">
        <v>1140</v>
      </c>
      <c r="L182" s="2" t="s">
        <v>251</v>
      </c>
      <c r="M182" s="2" t="s">
        <v>192</v>
      </c>
      <c r="N182" s="2"/>
      <c r="O182" s="2" t="s">
        <v>493</v>
      </c>
      <c r="P182" s="2" t="s">
        <v>3290</v>
      </c>
      <c r="Q182" s="2" t="s">
        <v>589</v>
      </c>
      <c r="R182" s="1" t="s">
        <v>798</v>
      </c>
      <c r="S182" s="1"/>
      <c r="T182" s="1"/>
      <c r="U182" s="1" t="s">
        <v>1068</v>
      </c>
      <c r="V182" s="1" t="s">
        <v>1291</v>
      </c>
      <c r="W182" s="2" t="s">
        <v>1477</v>
      </c>
      <c r="X182" s="1"/>
      <c r="Y182" s="1"/>
      <c r="Z182" s="1" t="s">
        <v>1528</v>
      </c>
      <c r="AA182" s="1"/>
      <c r="AB182" s="2"/>
      <c r="AC182" s="4">
        <v>45196</v>
      </c>
      <c r="AD182" s="1"/>
      <c r="AE182" s="1"/>
      <c r="AF182" s="4"/>
      <c r="AG182" s="2"/>
      <c r="AH182" s="8"/>
      <c r="AI182" s="8"/>
      <c r="AJ182" s="9"/>
      <c r="AK182" s="8"/>
      <c r="AL182" s="9"/>
      <c r="AM182" s="8"/>
      <c r="AN182" s="9"/>
      <c r="AO182" s="8"/>
      <c r="AP182" s="9"/>
      <c r="AQ182" s="1"/>
      <c r="AR182" s="1"/>
      <c r="AS182" s="1"/>
      <c r="AT182" s="1"/>
      <c r="AU182" s="1"/>
      <c r="AV182" s="1" t="s">
        <v>1528</v>
      </c>
    </row>
    <row r="183" spans="1:48" x14ac:dyDescent="0.25">
      <c r="A183" s="1" t="s">
        <v>2704</v>
      </c>
      <c r="B183" s="1" t="s">
        <v>2705</v>
      </c>
      <c r="C183" s="1" t="str">
        <f t="shared" si="4"/>
        <v>7826_3307950001_1_008719058002881</v>
      </c>
      <c r="D183" s="1" t="s">
        <v>2902</v>
      </c>
      <c r="E183" s="1" t="s">
        <v>3502</v>
      </c>
      <c r="F183" s="1">
        <f t="shared" si="5"/>
        <v>180</v>
      </c>
      <c r="G183" s="1" t="s">
        <v>42</v>
      </c>
      <c r="H183" s="1" t="s">
        <v>60</v>
      </c>
      <c r="I183" s="2"/>
      <c r="J183" s="2" t="s">
        <v>3170</v>
      </c>
      <c r="K183" s="2" t="s">
        <v>1140</v>
      </c>
      <c r="L183" s="2" t="s">
        <v>256</v>
      </c>
      <c r="M183" s="2" t="s">
        <v>44</v>
      </c>
      <c r="N183" s="2" t="s">
        <v>132</v>
      </c>
      <c r="O183" s="2" t="s">
        <v>494</v>
      </c>
      <c r="P183" s="2" t="s">
        <v>3291</v>
      </c>
      <c r="Q183" s="2" t="s">
        <v>590</v>
      </c>
      <c r="R183" s="1" t="s">
        <v>799</v>
      </c>
      <c r="S183" s="1"/>
      <c r="T183" s="1" t="s">
        <v>44</v>
      </c>
      <c r="U183" s="1" t="s">
        <v>1069</v>
      </c>
      <c r="V183" s="1" t="s">
        <v>1292</v>
      </c>
      <c r="W183" s="2" t="s">
        <v>1478</v>
      </c>
      <c r="X183" s="1">
        <v>1</v>
      </c>
      <c r="Y183" s="1"/>
      <c r="Z183" s="1" t="s">
        <v>1595</v>
      </c>
      <c r="AA183" s="1" t="s">
        <v>1849</v>
      </c>
      <c r="AB183" s="2" t="s">
        <v>3073</v>
      </c>
      <c r="AC183" s="4">
        <v>44712</v>
      </c>
      <c r="AD183" s="1"/>
      <c r="AE183" s="1"/>
      <c r="AF183" s="4">
        <v>44743</v>
      </c>
      <c r="AG183" s="2"/>
      <c r="AH183" s="8"/>
      <c r="AI183" s="8"/>
      <c r="AJ183" s="9"/>
      <c r="AK183" s="8"/>
      <c r="AL183" s="9"/>
      <c r="AM183" s="8"/>
      <c r="AN183" s="9"/>
      <c r="AO183" s="8"/>
      <c r="AP183" s="9"/>
      <c r="AQ183" s="1"/>
      <c r="AR183" s="1"/>
      <c r="AS183" s="1"/>
      <c r="AT183" s="1"/>
      <c r="AU183" s="1"/>
      <c r="AV183" s="1" t="s">
        <v>3178</v>
      </c>
    </row>
    <row r="184" spans="1:48" x14ac:dyDescent="0.25">
      <c r="A184" s="1" t="s">
        <v>2706</v>
      </c>
      <c r="B184" s="1" t="s">
        <v>2707</v>
      </c>
      <c r="C184" s="1" t="str">
        <f t="shared" ref="C184:C247" si="6">CONCATENATE(B184,"_",AA184)</f>
        <v>7826_3309700001_1_</v>
      </c>
      <c r="D184" s="1" t="s">
        <v>2902</v>
      </c>
      <c r="E184" s="1" t="s">
        <v>3503</v>
      </c>
      <c r="F184" s="1">
        <f t="shared" si="5"/>
        <v>181</v>
      </c>
      <c r="G184" s="1" t="s">
        <v>42</v>
      </c>
      <c r="H184" s="1" t="s">
        <v>60</v>
      </c>
      <c r="I184" s="2"/>
      <c r="J184" s="2" t="s">
        <v>3170</v>
      </c>
      <c r="K184" s="2" t="s">
        <v>1140</v>
      </c>
      <c r="L184" s="2" t="s">
        <v>264</v>
      </c>
      <c r="M184" s="2" t="s">
        <v>157</v>
      </c>
      <c r="N184" s="2"/>
      <c r="O184" s="2" t="s">
        <v>495</v>
      </c>
      <c r="P184" s="2" t="s">
        <v>3292</v>
      </c>
      <c r="Q184" s="2" t="s">
        <v>589</v>
      </c>
      <c r="R184" s="1" t="s">
        <v>800</v>
      </c>
      <c r="S184" s="1"/>
      <c r="T184" s="1"/>
      <c r="U184" s="1" t="s">
        <v>1070</v>
      </c>
      <c r="V184" s="1" t="s">
        <v>1293</v>
      </c>
      <c r="W184" s="2" t="s">
        <v>1479</v>
      </c>
      <c r="X184" s="1"/>
      <c r="Y184" s="1"/>
      <c r="Z184" s="1" t="s">
        <v>1528</v>
      </c>
      <c r="AA184" s="1"/>
      <c r="AB184" s="2"/>
      <c r="AC184" s="4">
        <v>45182</v>
      </c>
      <c r="AD184" s="1"/>
      <c r="AE184" s="1"/>
      <c r="AF184" s="4"/>
      <c r="AG184" s="2"/>
      <c r="AH184" s="8"/>
      <c r="AI184" s="8"/>
      <c r="AJ184" s="9"/>
      <c r="AK184" s="8"/>
      <c r="AL184" s="9"/>
      <c r="AM184" s="8"/>
      <c r="AN184" s="9"/>
      <c r="AO184" s="8"/>
      <c r="AP184" s="9"/>
      <c r="AQ184" s="1"/>
      <c r="AR184" s="1"/>
      <c r="AS184" s="1"/>
      <c r="AT184" s="1"/>
      <c r="AU184" s="1"/>
      <c r="AV184" s="1" t="s">
        <v>1528</v>
      </c>
    </row>
    <row r="185" spans="1:48" x14ac:dyDescent="0.25">
      <c r="A185" s="1" t="s">
        <v>2708</v>
      </c>
      <c r="B185" s="1" t="s">
        <v>2709</v>
      </c>
      <c r="C185" s="1" t="str">
        <f t="shared" si="6"/>
        <v>7826_3310180001_1_15540809</v>
      </c>
      <c r="D185" s="1" t="s">
        <v>2902</v>
      </c>
      <c r="E185" s="1" t="s">
        <v>3504</v>
      </c>
      <c r="F185" s="1">
        <f t="shared" si="5"/>
        <v>182</v>
      </c>
      <c r="G185" s="1" t="s">
        <v>42</v>
      </c>
      <c r="H185" s="1" t="s">
        <v>60</v>
      </c>
      <c r="I185" s="2"/>
      <c r="J185" s="2" t="s">
        <v>3166</v>
      </c>
      <c r="K185" s="2" t="s">
        <v>1140</v>
      </c>
      <c r="L185" s="2" t="s">
        <v>263</v>
      </c>
      <c r="M185" s="2" t="s">
        <v>131</v>
      </c>
      <c r="N185" s="2" t="s">
        <v>132</v>
      </c>
      <c r="O185" s="2" t="s">
        <v>496</v>
      </c>
      <c r="P185" s="2" t="s">
        <v>3288</v>
      </c>
      <c r="Q185" s="2" t="s">
        <v>589</v>
      </c>
      <c r="R185" s="1" t="s">
        <v>801</v>
      </c>
      <c r="S185" s="1"/>
      <c r="T185" s="1" t="s">
        <v>44</v>
      </c>
      <c r="U185" s="1" t="s">
        <v>1071</v>
      </c>
      <c r="V185" s="1" t="s">
        <v>1294</v>
      </c>
      <c r="W185" s="2" t="s">
        <v>1480</v>
      </c>
      <c r="X185" s="1">
        <v>3</v>
      </c>
      <c r="Y185" s="1"/>
      <c r="Z185" s="1" t="s">
        <v>1539</v>
      </c>
      <c r="AA185" s="1" t="s">
        <v>1850</v>
      </c>
      <c r="AB185" s="2" t="s">
        <v>3074</v>
      </c>
      <c r="AC185" s="4">
        <v>44799</v>
      </c>
      <c r="AD185" s="1"/>
      <c r="AE185" s="1"/>
      <c r="AF185" s="4">
        <v>45016</v>
      </c>
      <c r="AG185" s="2"/>
      <c r="AH185" s="8"/>
      <c r="AI185" s="8"/>
      <c r="AJ185" s="9"/>
      <c r="AK185" s="8"/>
      <c r="AL185" s="9"/>
      <c r="AM185" s="8"/>
      <c r="AN185" s="9"/>
      <c r="AO185" s="8"/>
      <c r="AP185" s="9"/>
      <c r="AQ185" s="1"/>
      <c r="AR185" s="1"/>
      <c r="AS185" s="1"/>
      <c r="AT185" s="1"/>
      <c r="AU185" s="1"/>
      <c r="AV185" s="1" t="s">
        <v>3178</v>
      </c>
    </row>
    <row r="186" spans="1:48" x14ac:dyDescent="0.25">
      <c r="A186" s="1" t="s">
        <v>2710</v>
      </c>
      <c r="B186" s="1" t="s">
        <v>2711</v>
      </c>
      <c r="C186" s="1" t="str">
        <f t="shared" si="6"/>
        <v>7826_3313920001_1_097115295</v>
      </c>
      <c r="D186" s="1" t="s">
        <v>2902</v>
      </c>
      <c r="E186" s="1" t="s">
        <v>3505</v>
      </c>
      <c r="F186" s="1">
        <f t="shared" si="5"/>
        <v>183</v>
      </c>
      <c r="G186" s="1" t="s">
        <v>42</v>
      </c>
      <c r="H186" s="1" t="s">
        <v>60</v>
      </c>
      <c r="I186" s="2"/>
      <c r="J186" s="2" t="s">
        <v>3170</v>
      </c>
      <c r="K186" s="2" t="s">
        <v>1140</v>
      </c>
      <c r="L186" s="2" t="s">
        <v>251</v>
      </c>
      <c r="M186" s="2" t="s">
        <v>44</v>
      </c>
      <c r="N186" s="2" t="s">
        <v>132</v>
      </c>
      <c r="O186" s="2" t="s">
        <v>497</v>
      </c>
      <c r="P186" s="2" t="s">
        <v>3293</v>
      </c>
      <c r="Q186" s="2" t="s">
        <v>589</v>
      </c>
      <c r="R186" s="1" t="s">
        <v>802</v>
      </c>
      <c r="S186" s="1"/>
      <c r="T186" s="1" t="s">
        <v>44</v>
      </c>
      <c r="U186" s="1" t="s">
        <v>1072</v>
      </c>
      <c r="V186" s="1" t="s">
        <v>1295</v>
      </c>
      <c r="W186" s="2" t="s">
        <v>1481</v>
      </c>
      <c r="X186" s="1">
        <v>3</v>
      </c>
      <c r="Y186" s="1"/>
      <c r="Z186" s="1" t="s">
        <v>1596</v>
      </c>
      <c r="AA186" s="1" t="s">
        <v>1851</v>
      </c>
      <c r="AB186" s="2" t="s">
        <v>3075</v>
      </c>
      <c r="AC186" s="4">
        <v>43344</v>
      </c>
      <c r="AD186" s="1"/>
      <c r="AE186" s="1"/>
      <c r="AF186" s="4">
        <v>45657</v>
      </c>
      <c r="AG186" s="2"/>
      <c r="AH186" s="8"/>
      <c r="AI186" s="8"/>
      <c r="AJ186" s="9"/>
      <c r="AK186" s="8"/>
      <c r="AL186" s="9"/>
      <c r="AM186" s="8"/>
      <c r="AN186" s="9"/>
      <c r="AO186" s="8"/>
      <c r="AP186" s="9"/>
      <c r="AQ186" s="1"/>
      <c r="AR186" s="1"/>
      <c r="AS186" s="1"/>
      <c r="AT186" s="1"/>
      <c r="AU186" s="1"/>
      <c r="AV186" s="1" t="s">
        <v>3159</v>
      </c>
    </row>
    <row r="187" spans="1:48" x14ac:dyDescent="0.25">
      <c r="A187" s="1" t="s">
        <v>2712</v>
      </c>
      <c r="B187" s="1" t="s">
        <v>2713</v>
      </c>
      <c r="C187" s="1" t="str">
        <f t="shared" si="6"/>
        <v>7826_3330490001_1_</v>
      </c>
      <c r="D187" s="1" t="s">
        <v>2902</v>
      </c>
      <c r="E187" s="1" t="s">
        <v>3506</v>
      </c>
      <c r="F187" s="1">
        <f t="shared" si="5"/>
        <v>184</v>
      </c>
      <c r="G187" s="1" t="s">
        <v>42</v>
      </c>
      <c r="H187" s="1" t="s">
        <v>60</v>
      </c>
      <c r="I187" s="2"/>
      <c r="J187" s="2" t="s">
        <v>3164</v>
      </c>
      <c r="K187" s="2" t="s">
        <v>1140</v>
      </c>
      <c r="L187" s="2" t="s">
        <v>261</v>
      </c>
      <c r="M187" s="2" t="s">
        <v>112</v>
      </c>
      <c r="N187" s="2"/>
      <c r="O187" s="2" t="s">
        <v>498</v>
      </c>
      <c r="P187" s="2" t="s">
        <v>3294</v>
      </c>
      <c r="Q187" s="2" t="s">
        <v>589</v>
      </c>
      <c r="R187" s="1" t="s">
        <v>803</v>
      </c>
      <c r="S187" s="1"/>
      <c r="T187" s="1"/>
      <c r="U187" s="1" t="s">
        <v>1073</v>
      </c>
      <c r="V187" s="1" t="s">
        <v>1296</v>
      </c>
      <c r="W187" s="2" t="s">
        <v>1482</v>
      </c>
      <c r="X187" s="1"/>
      <c r="Y187" s="1"/>
      <c r="Z187" s="1" t="s">
        <v>1528</v>
      </c>
      <c r="AA187" s="1"/>
      <c r="AB187" s="2"/>
      <c r="AC187" s="4">
        <v>45201</v>
      </c>
      <c r="AD187" s="1"/>
      <c r="AE187" s="1"/>
      <c r="AF187" s="4"/>
      <c r="AG187" s="2"/>
      <c r="AH187" s="8"/>
      <c r="AI187" s="8"/>
      <c r="AJ187" s="9"/>
      <c r="AK187" s="8"/>
      <c r="AL187" s="9"/>
      <c r="AM187" s="8"/>
      <c r="AN187" s="9"/>
      <c r="AO187" s="8"/>
      <c r="AP187" s="9"/>
      <c r="AQ187" s="1"/>
      <c r="AR187" s="1"/>
      <c r="AS187" s="1"/>
      <c r="AT187" s="1"/>
      <c r="AU187" s="1"/>
      <c r="AV187" s="1" t="s">
        <v>1528</v>
      </c>
    </row>
    <row r="188" spans="1:48" x14ac:dyDescent="0.25">
      <c r="A188" s="1" t="s">
        <v>2714</v>
      </c>
      <c r="B188" s="1" t="s">
        <v>2715</v>
      </c>
      <c r="C188" s="1" t="str">
        <f t="shared" si="6"/>
        <v>7826_3347950001_1_</v>
      </c>
      <c r="D188" s="1" t="s">
        <v>2902</v>
      </c>
      <c r="E188" s="1" t="s">
        <v>3507</v>
      </c>
      <c r="F188" s="1">
        <f t="shared" si="5"/>
        <v>185</v>
      </c>
      <c r="G188" s="1" t="s">
        <v>42</v>
      </c>
      <c r="H188" s="1" t="s">
        <v>60</v>
      </c>
      <c r="I188" s="2"/>
      <c r="J188" s="2" t="s">
        <v>3170</v>
      </c>
      <c r="K188" s="2" t="s">
        <v>1140</v>
      </c>
      <c r="L188" s="2" t="s">
        <v>251</v>
      </c>
      <c r="M188" s="2" t="s">
        <v>106</v>
      </c>
      <c r="N188" s="2"/>
      <c r="O188" s="2" t="s">
        <v>499</v>
      </c>
      <c r="P188" s="2" t="s">
        <v>3278</v>
      </c>
      <c r="Q188" s="2" t="s">
        <v>589</v>
      </c>
      <c r="R188" s="1" t="s">
        <v>804</v>
      </c>
      <c r="S188" s="1"/>
      <c r="T188" s="1"/>
      <c r="U188" s="1" t="s">
        <v>1074</v>
      </c>
      <c r="V188" s="1" t="s">
        <v>1297</v>
      </c>
      <c r="W188" s="2" t="s">
        <v>1483</v>
      </c>
      <c r="X188" s="1"/>
      <c r="Y188" s="1"/>
      <c r="Z188" s="1" t="s">
        <v>1528</v>
      </c>
      <c r="AA188" s="1"/>
      <c r="AB188" s="2"/>
      <c r="AC188" s="4">
        <v>45219</v>
      </c>
      <c r="AD188" s="1"/>
      <c r="AE188" s="1"/>
      <c r="AF188" s="4"/>
      <c r="AG188" s="2"/>
      <c r="AH188" s="8"/>
      <c r="AI188" s="8"/>
      <c r="AJ188" s="9"/>
      <c r="AK188" s="8"/>
      <c r="AL188" s="9"/>
      <c r="AM188" s="8"/>
      <c r="AN188" s="9"/>
      <c r="AO188" s="8"/>
      <c r="AP188" s="9"/>
      <c r="AQ188" s="1"/>
      <c r="AR188" s="1"/>
      <c r="AS188" s="1"/>
      <c r="AT188" s="1"/>
      <c r="AU188" s="1"/>
      <c r="AV188" s="1" t="s">
        <v>1528</v>
      </c>
    </row>
    <row r="189" spans="1:48" x14ac:dyDescent="0.25">
      <c r="A189" s="1" t="s">
        <v>2716</v>
      </c>
      <c r="B189" s="1" t="s">
        <v>2717</v>
      </c>
      <c r="C189" s="1" t="str">
        <f t="shared" si="6"/>
        <v>7826_3348600001_1_</v>
      </c>
      <c r="D189" s="1" t="s">
        <v>2902</v>
      </c>
      <c r="E189" s="1" t="s">
        <v>3508</v>
      </c>
      <c r="F189" s="1">
        <f t="shared" si="5"/>
        <v>186</v>
      </c>
      <c r="G189" s="1" t="s">
        <v>42</v>
      </c>
      <c r="H189" s="1" t="s">
        <v>60</v>
      </c>
      <c r="I189" s="2"/>
      <c r="J189" s="2" t="s">
        <v>3170</v>
      </c>
      <c r="K189" s="2" t="s">
        <v>1140</v>
      </c>
      <c r="L189" s="2" t="s">
        <v>265</v>
      </c>
      <c r="M189" s="2" t="s">
        <v>266</v>
      </c>
      <c r="N189" s="2" t="s">
        <v>132</v>
      </c>
      <c r="O189" s="2" t="s">
        <v>500</v>
      </c>
      <c r="P189" s="2" t="s">
        <v>3295</v>
      </c>
      <c r="Q189" s="2" t="s">
        <v>589</v>
      </c>
      <c r="R189" s="1" t="s">
        <v>805</v>
      </c>
      <c r="S189" s="1"/>
      <c r="T189" s="1"/>
      <c r="U189" s="1" t="s">
        <v>1075</v>
      </c>
      <c r="V189" s="1" t="s">
        <v>1298</v>
      </c>
      <c r="W189" s="2" t="s">
        <v>1484</v>
      </c>
      <c r="X189" s="1"/>
      <c r="Y189" s="1"/>
      <c r="Z189" s="1" t="s">
        <v>1528</v>
      </c>
      <c r="AA189" s="1"/>
      <c r="AB189" s="2"/>
      <c r="AC189" s="4">
        <v>45163</v>
      </c>
      <c r="AD189" s="1"/>
      <c r="AE189" s="1"/>
      <c r="AF189" s="4"/>
      <c r="AG189" s="2"/>
      <c r="AH189" s="8"/>
      <c r="AI189" s="8"/>
      <c r="AJ189" s="9"/>
      <c r="AK189" s="8"/>
      <c r="AL189" s="9"/>
      <c r="AM189" s="8"/>
      <c r="AN189" s="9"/>
      <c r="AO189" s="8"/>
      <c r="AP189" s="9"/>
      <c r="AQ189" s="1"/>
      <c r="AR189" s="1"/>
      <c r="AS189" s="1"/>
      <c r="AT189" s="1"/>
      <c r="AU189" s="1"/>
      <c r="AV189" s="1" t="s">
        <v>1528</v>
      </c>
    </row>
    <row r="190" spans="1:48" x14ac:dyDescent="0.25">
      <c r="A190" s="1" t="s">
        <v>2718</v>
      </c>
      <c r="B190" s="1" t="s">
        <v>2719</v>
      </c>
      <c r="C190" s="1" t="str">
        <f t="shared" si="6"/>
        <v>7826_3349090002_1_</v>
      </c>
      <c r="D190" s="1" t="s">
        <v>2902</v>
      </c>
      <c r="E190" s="1" t="s">
        <v>3509</v>
      </c>
      <c r="F190" s="1">
        <f t="shared" si="5"/>
        <v>187</v>
      </c>
      <c r="G190" s="1" t="s">
        <v>42</v>
      </c>
      <c r="H190" s="1" t="s">
        <v>60</v>
      </c>
      <c r="I190" s="2"/>
      <c r="J190" s="2" t="s">
        <v>3170</v>
      </c>
      <c r="K190" s="2" t="s">
        <v>1140</v>
      </c>
      <c r="L190" s="2" t="s">
        <v>267</v>
      </c>
      <c r="M190" s="2" t="s">
        <v>148</v>
      </c>
      <c r="N190" s="2"/>
      <c r="O190" s="2" t="s">
        <v>501</v>
      </c>
      <c r="P190" s="2" t="s">
        <v>3296</v>
      </c>
      <c r="Q190" s="2" t="s">
        <v>590</v>
      </c>
      <c r="R190" s="1" t="s">
        <v>806</v>
      </c>
      <c r="S190" s="1"/>
      <c r="T190" s="1"/>
      <c r="U190" s="1" t="s">
        <v>1076</v>
      </c>
      <c r="V190" s="1" t="s">
        <v>1299</v>
      </c>
      <c r="W190" s="2" t="s">
        <v>1485</v>
      </c>
      <c r="X190" s="1"/>
      <c r="Y190" s="1"/>
      <c r="Z190" s="1" t="s">
        <v>1528</v>
      </c>
      <c r="AA190" s="1"/>
      <c r="AB190" s="2"/>
      <c r="AC190" s="4">
        <v>44664</v>
      </c>
      <c r="AD190" s="1"/>
      <c r="AE190" s="1"/>
      <c r="AF190" s="4"/>
      <c r="AG190" s="2"/>
      <c r="AH190" s="8"/>
      <c r="AI190" s="8"/>
      <c r="AJ190" s="9"/>
      <c r="AK190" s="8"/>
      <c r="AL190" s="9"/>
      <c r="AM190" s="8"/>
      <c r="AN190" s="9"/>
      <c r="AO190" s="8"/>
      <c r="AP190" s="9"/>
      <c r="AQ190" s="1"/>
      <c r="AR190" s="1"/>
      <c r="AS190" s="1"/>
      <c r="AT190" s="1"/>
      <c r="AU190" s="1"/>
      <c r="AV190" s="1" t="s">
        <v>1528</v>
      </c>
    </row>
    <row r="191" spans="1:48" x14ac:dyDescent="0.25">
      <c r="A191" s="1" t="s">
        <v>2720</v>
      </c>
      <c r="B191" s="1" t="s">
        <v>2721</v>
      </c>
      <c r="C191" s="1" t="str">
        <f t="shared" si="6"/>
        <v>7826_3356840001_1_05365505</v>
      </c>
      <c r="D191" s="1" t="s">
        <v>2902</v>
      </c>
      <c r="E191" s="1" t="s">
        <v>3510</v>
      </c>
      <c r="F191" s="1">
        <f t="shared" si="5"/>
        <v>188</v>
      </c>
      <c r="G191" s="1" t="s">
        <v>42</v>
      </c>
      <c r="H191" s="1" t="s">
        <v>60</v>
      </c>
      <c r="I191" s="2"/>
      <c r="J191" s="2" t="s">
        <v>3166</v>
      </c>
      <c r="K191" s="2" t="s">
        <v>1140</v>
      </c>
      <c r="L191" s="2" t="s">
        <v>133</v>
      </c>
      <c r="M191" s="2" t="s">
        <v>44</v>
      </c>
      <c r="N191" s="2" t="s">
        <v>132</v>
      </c>
      <c r="O191" s="2" t="s">
        <v>502</v>
      </c>
      <c r="P191" s="2" t="s">
        <v>3297</v>
      </c>
      <c r="Q191" s="2" t="s">
        <v>590</v>
      </c>
      <c r="R191" s="1" t="s">
        <v>807</v>
      </c>
      <c r="S191" s="1"/>
      <c r="T191" s="1" t="s">
        <v>44</v>
      </c>
      <c r="U191" s="1" t="s">
        <v>1077</v>
      </c>
      <c r="V191" s="1" t="s">
        <v>1300</v>
      </c>
      <c r="W191" s="2" t="s">
        <v>1486</v>
      </c>
      <c r="X191" s="1">
        <v>3</v>
      </c>
      <c r="Y191" s="1"/>
      <c r="Z191" s="1" t="s">
        <v>1572</v>
      </c>
      <c r="AA191" s="1" t="s">
        <v>1852</v>
      </c>
      <c r="AB191" s="2" t="s">
        <v>3076</v>
      </c>
      <c r="AC191" s="4">
        <v>41771</v>
      </c>
      <c r="AD191" s="1"/>
      <c r="AE191" s="1"/>
      <c r="AF191" s="4">
        <v>45199</v>
      </c>
      <c r="AG191" s="2"/>
      <c r="AH191" s="8"/>
      <c r="AI191" s="8"/>
      <c r="AJ191" s="9"/>
      <c r="AK191" s="8"/>
      <c r="AL191" s="9"/>
      <c r="AM191" s="8"/>
      <c r="AN191" s="9"/>
      <c r="AO191" s="8"/>
      <c r="AP191" s="9"/>
      <c r="AQ191" s="1"/>
      <c r="AR191" s="1"/>
      <c r="AS191" s="1"/>
      <c r="AT191" s="1"/>
      <c r="AU191" s="1"/>
      <c r="AV191" s="1" t="s">
        <v>3178</v>
      </c>
    </row>
    <row r="192" spans="1:48" x14ac:dyDescent="0.25">
      <c r="A192" s="1" t="s">
        <v>2722</v>
      </c>
      <c r="B192" s="1" t="s">
        <v>2723</v>
      </c>
      <c r="C192" s="1" t="str">
        <f t="shared" si="6"/>
        <v>7826_3362310001_1_</v>
      </c>
      <c r="D192" s="1" t="s">
        <v>2902</v>
      </c>
      <c r="E192" s="1" t="s">
        <v>3511</v>
      </c>
      <c r="F192" s="1">
        <f t="shared" si="5"/>
        <v>189</v>
      </c>
      <c r="G192" s="1" t="s">
        <v>42</v>
      </c>
      <c r="H192" s="1" t="s">
        <v>60</v>
      </c>
      <c r="I192" s="2"/>
      <c r="J192" s="2" t="s">
        <v>3170</v>
      </c>
      <c r="K192" s="2" t="s">
        <v>1140</v>
      </c>
      <c r="L192" s="2" t="s">
        <v>251</v>
      </c>
      <c r="M192" s="2" t="s">
        <v>106</v>
      </c>
      <c r="N192" s="2"/>
      <c r="O192" s="2" t="s">
        <v>503</v>
      </c>
      <c r="P192" s="2" t="s">
        <v>3278</v>
      </c>
      <c r="Q192" s="2" t="s">
        <v>589</v>
      </c>
      <c r="R192" s="1" t="s">
        <v>808</v>
      </c>
      <c r="S192" s="1"/>
      <c r="T192" s="1"/>
      <c r="U192" s="1" t="s">
        <v>1078</v>
      </c>
      <c r="V192" s="1" t="s">
        <v>1301</v>
      </c>
      <c r="W192" s="2" t="s">
        <v>1487</v>
      </c>
      <c r="X192" s="1"/>
      <c r="Y192" s="1"/>
      <c r="Z192" s="1" t="s">
        <v>1528</v>
      </c>
      <c r="AA192" s="1"/>
      <c r="AB192" s="2"/>
      <c r="AC192" s="4">
        <v>45237</v>
      </c>
      <c r="AD192" s="1"/>
      <c r="AE192" s="1"/>
      <c r="AF192" s="4"/>
      <c r="AG192" s="2"/>
      <c r="AH192" s="8"/>
      <c r="AI192" s="8"/>
      <c r="AJ192" s="9"/>
      <c r="AK192" s="8"/>
      <c r="AL192" s="9"/>
      <c r="AM192" s="8"/>
      <c r="AN192" s="9"/>
      <c r="AO192" s="8"/>
      <c r="AP192" s="9"/>
      <c r="AQ192" s="1"/>
      <c r="AR192" s="1"/>
      <c r="AS192" s="1"/>
      <c r="AT192" s="1"/>
      <c r="AU192" s="1"/>
      <c r="AV192" s="1" t="s">
        <v>1528</v>
      </c>
    </row>
    <row r="193" spans="1:48" x14ac:dyDescent="0.25">
      <c r="A193" s="1" t="s">
        <v>2724</v>
      </c>
      <c r="B193" s="1" t="s">
        <v>2725</v>
      </c>
      <c r="C193" s="1" t="str">
        <f t="shared" si="6"/>
        <v>7826_3392540001_1_</v>
      </c>
      <c r="D193" s="1" t="s">
        <v>2902</v>
      </c>
      <c r="E193" s="1" t="s">
        <v>3512</v>
      </c>
      <c r="F193" s="1">
        <f t="shared" si="5"/>
        <v>190</v>
      </c>
      <c r="G193" s="1" t="s">
        <v>42</v>
      </c>
      <c r="H193" s="1" t="s">
        <v>60</v>
      </c>
      <c r="I193" s="2"/>
      <c r="J193" s="2" t="s">
        <v>3170</v>
      </c>
      <c r="K193" s="2" t="s">
        <v>1140</v>
      </c>
      <c r="L193" s="2" t="s">
        <v>259</v>
      </c>
      <c r="M193" s="2" t="s">
        <v>148</v>
      </c>
      <c r="N193" s="2" t="s">
        <v>132</v>
      </c>
      <c r="O193" s="2" t="s">
        <v>504</v>
      </c>
      <c r="P193" s="2" t="s">
        <v>3279</v>
      </c>
      <c r="Q193" s="2" t="s">
        <v>589</v>
      </c>
      <c r="R193" s="1" t="s">
        <v>809</v>
      </c>
      <c r="S193" s="1"/>
      <c r="T193" s="1"/>
      <c r="U193" s="1" t="s">
        <v>1079</v>
      </c>
      <c r="V193" s="1" t="s">
        <v>1302</v>
      </c>
      <c r="W193" s="2" t="s">
        <v>1488</v>
      </c>
      <c r="X193" s="1"/>
      <c r="Y193" s="1"/>
      <c r="Z193" s="1" t="s">
        <v>1528</v>
      </c>
      <c r="AA193" s="1"/>
      <c r="AB193" s="2"/>
      <c r="AC193" s="4">
        <v>44679</v>
      </c>
      <c r="AD193" s="1"/>
      <c r="AE193" s="1"/>
      <c r="AF193" s="4"/>
      <c r="AG193" s="2"/>
      <c r="AH193" s="8"/>
      <c r="AI193" s="8"/>
      <c r="AJ193" s="9"/>
      <c r="AK193" s="8"/>
      <c r="AL193" s="9"/>
      <c r="AM193" s="8"/>
      <c r="AN193" s="9"/>
      <c r="AO193" s="8"/>
      <c r="AP193" s="9"/>
      <c r="AQ193" s="1"/>
      <c r="AR193" s="1"/>
      <c r="AS193" s="1"/>
      <c r="AT193" s="1"/>
      <c r="AU193" s="1"/>
      <c r="AV193" s="1" t="s">
        <v>1528</v>
      </c>
    </row>
    <row r="194" spans="1:48" x14ac:dyDescent="0.25">
      <c r="A194" s="1" t="s">
        <v>2726</v>
      </c>
      <c r="B194" s="1" t="s">
        <v>2727</v>
      </c>
      <c r="C194" s="1" t="str">
        <f t="shared" si="6"/>
        <v>7826_3396940001_1_014872</v>
      </c>
      <c r="D194" s="1" t="s">
        <v>2902</v>
      </c>
      <c r="E194" s="1" t="s">
        <v>3513</v>
      </c>
      <c r="F194" s="1">
        <f t="shared" si="5"/>
        <v>191</v>
      </c>
      <c r="G194" s="1" t="s">
        <v>42</v>
      </c>
      <c r="H194" s="1" t="s">
        <v>60</v>
      </c>
      <c r="I194" s="2"/>
      <c r="J194" s="2" t="s">
        <v>3166</v>
      </c>
      <c r="K194" s="2" t="s">
        <v>1140</v>
      </c>
      <c r="L194" s="2" t="s">
        <v>252</v>
      </c>
      <c r="M194" s="2" t="s">
        <v>130</v>
      </c>
      <c r="N194" s="2" t="s">
        <v>132</v>
      </c>
      <c r="O194" s="2" t="s">
        <v>505</v>
      </c>
      <c r="P194" s="2" t="s">
        <v>3298</v>
      </c>
      <c r="Q194" s="2" t="s">
        <v>589</v>
      </c>
      <c r="R194" s="1" t="s">
        <v>810</v>
      </c>
      <c r="S194" s="1"/>
      <c r="T194" s="1" t="s">
        <v>44</v>
      </c>
      <c r="U194" s="1" t="s">
        <v>1080</v>
      </c>
      <c r="V194" s="1" t="s">
        <v>1303</v>
      </c>
      <c r="W194" s="2" t="s">
        <v>1489</v>
      </c>
      <c r="X194" s="1">
        <v>1</v>
      </c>
      <c r="Y194" s="1"/>
      <c r="Z194" s="1" t="s">
        <v>1562</v>
      </c>
      <c r="AA194" s="1" t="s">
        <v>1853</v>
      </c>
      <c r="AB194" s="2" t="s">
        <v>3077</v>
      </c>
      <c r="AC194" s="4">
        <v>45197</v>
      </c>
      <c r="AD194" s="1"/>
      <c r="AE194" s="1"/>
      <c r="AF194" s="4">
        <v>45565</v>
      </c>
      <c r="AG194" s="2"/>
      <c r="AH194" s="8"/>
      <c r="AI194" s="8"/>
      <c r="AJ194" s="9"/>
      <c r="AK194" s="8"/>
      <c r="AL194" s="9"/>
      <c r="AM194" s="8"/>
      <c r="AN194" s="9"/>
      <c r="AO194" s="8"/>
      <c r="AP194" s="9"/>
      <c r="AQ194" s="1"/>
      <c r="AR194" s="1"/>
      <c r="AS194" s="1"/>
      <c r="AT194" s="1"/>
      <c r="AU194" s="1"/>
      <c r="AV194" s="1" t="s">
        <v>3159</v>
      </c>
    </row>
    <row r="195" spans="1:48" x14ac:dyDescent="0.25">
      <c r="A195" s="1" t="s">
        <v>2876</v>
      </c>
      <c r="B195" s="1" t="s">
        <v>2877</v>
      </c>
      <c r="C195" s="1" t="str">
        <f t="shared" si="6"/>
        <v>7817_1700500011_1_22019753</v>
      </c>
      <c r="D195" s="1" t="s">
        <v>2902</v>
      </c>
      <c r="E195" s="1" t="s">
        <v>3514</v>
      </c>
      <c r="F195" s="1">
        <f t="shared" si="5"/>
        <v>192</v>
      </c>
      <c r="G195" s="1" t="s">
        <v>42</v>
      </c>
      <c r="H195" s="1" t="s">
        <v>64</v>
      </c>
      <c r="I195" s="2"/>
      <c r="J195" s="2" t="s">
        <v>66</v>
      </c>
      <c r="K195" s="2"/>
      <c r="L195" s="2" t="s">
        <v>181</v>
      </c>
      <c r="M195" s="2" t="s">
        <v>182</v>
      </c>
      <c r="N195" s="2" t="s">
        <v>132</v>
      </c>
      <c r="O195" s="2" t="s">
        <v>577</v>
      </c>
      <c r="P195" s="2" t="s">
        <v>3191</v>
      </c>
      <c r="Q195" s="2" t="s">
        <v>590</v>
      </c>
      <c r="R195" s="1" t="s">
        <v>881</v>
      </c>
      <c r="S195" s="1"/>
      <c r="T195" s="1" t="s">
        <v>44</v>
      </c>
      <c r="U195" s="1" t="s">
        <v>1120</v>
      </c>
      <c r="V195" s="1" t="s">
        <v>1363</v>
      </c>
      <c r="W195" s="2" t="s">
        <v>1522</v>
      </c>
      <c r="X195" s="1">
        <v>3</v>
      </c>
      <c r="Y195" s="1"/>
      <c r="Z195" s="1" t="s">
        <v>1548</v>
      </c>
      <c r="AA195" s="1" t="s">
        <v>1933</v>
      </c>
      <c r="AB195" s="2" t="s">
        <v>3147</v>
      </c>
      <c r="AC195" s="4">
        <v>42767</v>
      </c>
      <c r="AD195" s="1"/>
      <c r="AE195" s="1"/>
      <c r="AF195" s="4">
        <v>45657</v>
      </c>
      <c r="AG195" s="2"/>
      <c r="AH195" s="8"/>
      <c r="AI195" s="8"/>
      <c r="AJ195" s="9"/>
      <c r="AK195" s="8"/>
      <c r="AL195" s="9"/>
      <c r="AM195" s="8"/>
      <c r="AN195" s="9"/>
      <c r="AO195" s="8"/>
      <c r="AP195" s="9"/>
      <c r="AQ195" s="1"/>
      <c r="AR195" s="1"/>
      <c r="AS195" s="1"/>
      <c r="AT195" s="1"/>
      <c r="AU195" s="1"/>
      <c r="AV195" s="1" t="s">
        <v>3159</v>
      </c>
    </row>
    <row r="196" spans="1:48" x14ac:dyDescent="0.25">
      <c r="A196" s="1" t="s">
        <v>2876</v>
      </c>
      <c r="B196" s="1" t="s">
        <v>2878</v>
      </c>
      <c r="C196" s="1" t="str">
        <f t="shared" si="6"/>
        <v>7817_1700500011_2_22019992</v>
      </c>
      <c r="D196" s="1" t="s">
        <v>2902</v>
      </c>
      <c r="E196" s="1" t="s">
        <v>3514</v>
      </c>
      <c r="F196" s="1">
        <f t="shared" si="5"/>
        <v>193</v>
      </c>
      <c r="G196" s="1" t="s">
        <v>42</v>
      </c>
      <c r="H196" s="1" t="s">
        <v>64</v>
      </c>
      <c r="I196" s="2"/>
      <c r="J196" s="2" t="s">
        <v>66</v>
      </c>
      <c r="K196" s="2"/>
      <c r="L196" s="2" t="s">
        <v>181</v>
      </c>
      <c r="M196" s="2" t="s">
        <v>182</v>
      </c>
      <c r="N196" s="2" t="s">
        <v>132</v>
      </c>
      <c r="O196" s="2" t="s">
        <v>577</v>
      </c>
      <c r="P196" s="2" t="s">
        <v>3191</v>
      </c>
      <c r="Q196" s="2" t="s">
        <v>590</v>
      </c>
      <c r="R196" s="1" t="s">
        <v>881</v>
      </c>
      <c r="S196" s="1"/>
      <c r="T196" s="1" t="s">
        <v>44</v>
      </c>
      <c r="U196" s="1" t="s">
        <v>1120</v>
      </c>
      <c r="V196" s="1" t="s">
        <v>1363</v>
      </c>
      <c r="W196" s="2" t="s">
        <v>1522</v>
      </c>
      <c r="X196" s="1">
        <v>3</v>
      </c>
      <c r="Y196" s="1"/>
      <c r="Z196" s="1" t="s">
        <v>1548</v>
      </c>
      <c r="AA196" s="1" t="s">
        <v>1934</v>
      </c>
      <c r="AB196" s="2" t="s">
        <v>3148</v>
      </c>
      <c r="AC196" s="4">
        <v>42767</v>
      </c>
      <c r="AD196" s="1"/>
      <c r="AE196" s="1"/>
      <c r="AF196" s="4">
        <v>45657</v>
      </c>
      <c r="AG196" s="2"/>
      <c r="AH196" s="8"/>
      <c r="AI196" s="8"/>
      <c r="AJ196" s="9"/>
      <c r="AK196" s="8"/>
      <c r="AL196" s="9"/>
      <c r="AM196" s="8"/>
      <c r="AN196" s="9"/>
      <c r="AO196" s="8"/>
      <c r="AP196" s="9"/>
      <c r="AQ196" s="1"/>
      <c r="AR196" s="1"/>
      <c r="AS196" s="1"/>
      <c r="AT196" s="1"/>
      <c r="AU196" s="1"/>
      <c r="AV196" s="1" t="s">
        <v>3159</v>
      </c>
    </row>
    <row r="197" spans="1:48" x14ac:dyDescent="0.25">
      <c r="A197" s="1" t="s">
        <v>2879</v>
      </c>
      <c r="B197" s="1" t="s">
        <v>2880</v>
      </c>
      <c r="C197" s="1" t="str">
        <f t="shared" si="6"/>
        <v>7817_1700500014_1_20364896</v>
      </c>
      <c r="D197" s="1" t="s">
        <v>2902</v>
      </c>
      <c r="E197" s="1" t="s">
        <v>3514</v>
      </c>
      <c r="F197" s="1">
        <f t="shared" si="5"/>
        <v>194</v>
      </c>
      <c r="G197" s="1" t="s">
        <v>42</v>
      </c>
      <c r="H197" s="1" t="s">
        <v>64</v>
      </c>
      <c r="I197" s="2"/>
      <c r="J197" s="2" t="s">
        <v>3165</v>
      </c>
      <c r="K197" s="2" t="s">
        <v>1129</v>
      </c>
      <c r="L197" s="2" t="s">
        <v>195</v>
      </c>
      <c r="M197" s="2" t="s">
        <v>134</v>
      </c>
      <c r="N197" s="2" t="s">
        <v>132</v>
      </c>
      <c r="O197" s="2" t="s">
        <v>578</v>
      </c>
      <c r="P197" s="2" t="s">
        <v>3299</v>
      </c>
      <c r="Q197" s="2" t="s">
        <v>590</v>
      </c>
      <c r="R197" s="1" t="s">
        <v>882</v>
      </c>
      <c r="S197" s="1"/>
      <c r="T197" s="1" t="s">
        <v>156</v>
      </c>
      <c r="U197" s="1" t="s">
        <v>1120</v>
      </c>
      <c r="V197" s="1" t="s">
        <v>1364</v>
      </c>
      <c r="W197" s="2" t="s">
        <v>1522</v>
      </c>
      <c r="X197" s="1">
        <v>3</v>
      </c>
      <c r="Y197" s="1"/>
      <c r="Z197" s="1" t="s">
        <v>1527</v>
      </c>
      <c r="AA197" s="1" t="s">
        <v>1935</v>
      </c>
      <c r="AB197" s="2" t="s">
        <v>3149</v>
      </c>
      <c r="AC197" s="4">
        <v>41983</v>
      </c>
      <c r="AD197" s="1"/>
      <c r="AE197" s="1"/>
      <c r="AF197" s="4">
        <v>45473</v>
      </c>
      <c r="AG197" s="2" t="s">
        <v>1949</v>
      </c>
      <c r="AH197" s="8" t="s">
        <v>1958</v>
      </c>
      <c r="AI197" s="8" t="s">
        <v>2221</v>
      </c>
      <c r="AJ197" s="9">
        <v>47405</v>
      </c>
      <c r="AK197" s="8" t="s">
        <v>2222</v>
      </c>
      <c r="AL197" s="9">
        <v>47405</v>
      </c>
      <c r="AM197" s="8" t="s">
        <v>2223</v>
      </c>
      <c r="AN197" s="9">
        <v>47405</v>
      </c>
      <c r="AO197" s="8"/>
      <c r="AP197" s="9"/>
      <c r="AQ197" s="1"/>
      <c r="AR197" s="1"/>
      <c r="AS197" s="1"/>
      <c r="AT197" s="1"/>
      <c r="AU197" s="1"/>
      <c r="AV197" s="1" t="s">
        <v>3159</v>
      </c>
    </row>
    <row r="198" spans="1:48" x14ac:dyDescent="0.25">
      <c r="A198" s="1" t="s">
        <v>2883</v>
      </c>
      <c r="B198" s="1" t="s">
        <v>2884</v>
      </c>
      <c r="C198" s="1" t="str">
        <f t="shared" si="6"/>
        <v>7817_1700540093_3_</v>
      </c>
      <c r="D198" s="1" t="s">
        <v>2902</v>
      </c>
      <c r="E198" s="1" t="s">
        <v>3515</v>
      </c>
      <c r="F198" s="1">
        <f t="shared" ref="F198:F206" si="7">1+F197</f>
        <v>195</v>
      </c>
      <c r="G198" s="1" t="s">
        <v>42</v>
      </c>
      <c r="H198" s="1" t="s">
        <v>64</v>
      </c>
      <c r="I198" s="2"/>
      <c r="J198" s="2" t="s">
        <v>3166</v>
      </c>
      <c r="K198" s="2" t="s">
        <v>1140</v>
      </c>
      <c r="L198" s="2" t="s">
        <v>246</v>
      </c>
      <c r="M198" s="2" t="s">
        <v>276</v>
      </c>
      <c r="N198" s="2" t="s">
        <v>132</v>
      </c>
      <c r="O198" s="2" t="s">
        <v>580</v>
      </c>
      <c r="P198" s="2" t="s">
        <v>3300</v>
      </c>
      <c r="Q198" s="2" t="s">
        <v>590</v>
      </c>
      <c r="R198" s="1" t="s">
        <v>884</v>
      </c>
      <c r="S198" s="1"/>
      <c r="T198" s="1"/>
      <c r="U198" s="1" t="s">
        <v>1121</v>
      </c>
      <c r="V198" s="1" t="s">
        <v>1366</v>
      </c>
      <c r="W198" s="2" t="s">
        <v>1523</v>
      </c>
      <c r="X198" s="1"/>
      <c r="Y198" s="1"/>
      <c r="Z198" s="1" t="s">
        <v>1528</v>
      </c>
      <c r="AA198" s="1"/>
      <c r="AB198" s="2"/>
      <c r="AC198" s="4">
        <v>41747</v>
      </c>
      <c r="AD198" s="1"/>
      <c r="AE198" s="1"/>
      <c r="AF198" s="4"/>
      <c r="AG198" s="2"/>
      <c r="AH198" s="8"/>
      <c r="AI198" s="8"/>
      <c r="AJ198" s="9"/>
      <c r="AK198" s="8"/>
      <c r="AL198" s="9"/>
      <c r="AM198" s="8"/>
      <c r="AN198" s="9"/>
      <c r="AO198" s="8"/>
      <c r="AP198" s="9"/>
      <c r="AQ198" s="1"/>
      <c r="AR198" s="1"/>
      <c r="AS198" s="1"/>
      <c r="AT198" s="1"/>
      <c r="AU198" s="1"/>
      <c r="AV198" s="1" t="s">
        <v>1528</v>
      </c>
    </row>
    <row r="199" spans="1:48" x14ac:dyDescent="0.25">
      <c r="A199" s="1" t="s">
        <v>2885</v>
      </c>
      <c r="B199" s="1" t="s">
        <v>2886</v>
      </c>
      <c r="C199" s="1" t="str">
        <f t="shared" si="6"/>
        <v>7817_1700960073_1_008841084003109</v>
      </c>
      <c r="D199" s="1" t="s">
        <v>2902</v>
      </c>
      <c r="E199" s="1" t="s">
        <v>3516</v>
      </c>
      <c r="F199" s="1">
        <f t="shared" si="7"/>
        <v>196</v>
      </c>
      <c r="G199" s="1" t="s">
        <v>42</v>
      </c>
      <c r="H199" s="1" t="s">
        <v>64</v>
      </c>
      <c r="I199" s="2"/>
      <c r="J199" s="2" t="s">
        <v>3162</v>
      </c>
      <c r="K199" s="2" t="s">
        <v>1137</v>
      </c>
      <c r="L199" s="2" t="s">
        <v>285</v>
      </c>
      <c r="M199" s="2" t="s">
        <v>112</v>
      </c>
      <c r="N199" s="2" t="s">
        <v>132</v>
      </c>
      <c r="O199" s="2" t="s">
        <v>581</v>
      </c>
      <c r="P199" s="2" t="s">
        <v>3301</v>
      </c>
      <c r="Q199" s="2" t="s">
        <v>590</v>
      </c>
      <c r="R199" s="1" t="s">
        <v>885</v>
      </c>
      <c r="S199" s="1"/>
      <c r="T199" s="1" t="s">
        <v>44</v>
      </c>
      <c r="U199" s="1" t="s">
        <v>1122</v>
      </c>
      <c r="V199" s="1" t="s">
        <v>1367</v>
      </c>
      <c r="W199" s="2" t="s">
        <v>1524</v>
      </c>
      <c r="X199" s="1">
        <v>3</v>
      </c>
      <c r="Y199" s="1"/>
      <c r="Z199" s="1" t="s">
        <v>1542</v>
      </c>
      <c r="AA199" s="1" t="s">
        <v>1937</v>
      </c>
      <c r="AB199" s="2" t="s">
        <v>3151</v>
      </c>
      <c r="AC199" s="4">
        <v>43257</v>
      </c>
      <c r="AD199" s="1"/>
      <c r="AE199" s="1"/>
      <c r="AF199" s="4">
        <v>45473</v>
      </c>
      <c r="AG199" s="2"/>
      <c r="AH199" s="8"/>
      <c r="AI199" s="8"/>
      <c r="AJ199" s="9"/>
      <c r="AK199" s="8"/>
      <c r="AL199" s="9"/>
      <c r="AM199" s="8"/>
      <c r="AN199" s="9"/>
      <c r="AO199" s="8"/>
      <c r="AP199" s="9"/>
      <c r="AQ199" s="1"/>
      <c r="AR199" s="1"/>
      <c r="AS199" s="1"/>
      <c r="AT199" s="1"/>
      <c r="AU199" s="1"/>
      <c r="AV199" s="1" t="s">
        <v>3159</v>
      </c>
    </row>
    <row r="200" spans="1:48" x14ac:dyDescent="0.25">
      <c r="A200" s="1" t="s">
        <v>2887</v>
      </c>
      <c r="B200" s="1" t="s">
        <v>2888</v>
      </c>
      <c r="C200" s="1" t="str">
        <f t="shared" si="6"/>
        <v>7817_1701100143_1_21660154</v>
      </c>
      <c r="D200" s="1" t="s">
        <v>2902</v>
      </c>
      <c r="E200" s="1" t="s">
        <v>3517</v>
      </c>
      <c r="F200" s="1">
        <f t="shared" si="7"/>
        <v>197</v>
      </c>
      <c r="G200" s="1" t="s">
        <v>42</v>
      </c>
      <c r="H200" s="1" t="s">
        <v>64</v>
      </c>
      <c r="I200" s="2"/>
      <c r="J200" s="2" t="s">
        <v>3165</v>
      </c>
      <c r="K200" s="2" t="s">
        <v>1129</v>
      </c>
      <c r="L200" s="2" t="s">
        <v>226</v>
      </c>
      <c r="M200" s="2" t="s">
        <v>158</v>
      </c>
      <c r="N200" s="2" t="s">
        <v>132</v>
      </c>
      <c r="O200" s="2" t="s">
        <v>582</v>
      </c>
      <c r="P200" s="2" t="s">
        <v>3237</v>
      </c>
      <c r="Q200" s="2" t="s">
        <v>590</v>
      </c>
      <c r="R200" s="1" t="s">
        <v>886</v>
      </c>
      <c r="S200" s="1"/>
      <c r="T200" s="1" t="s">
        <v>179</v>
      </c>
      <c r="U200" s="1" t="s">
        <v>1123</v>
      </c>
      <c r="V200" s="1" t="s">
        <v>1368</v>
      </c>
      <c r="W200" s="2" t="s">
        <v>3627</v>
      </c>
      <c r="X200" s="1">
        <v>3</v>
      </c>
      <c r="Y200" s="1"/>
      <c r="Z200" s="1" t="s">
        <v>1527</v>
      </c>
      <c r="AA200" s="1" t="s">
        <v>1938</v>
      </c>
      <c r="AB200" s="2" t="s">
        <v>3152</v>
      </c>
      <c r="AC200" s="4">
        <v>42075</v>
      </c>
      <c r="AD200" s="1"/>
      <c r="AE200" s="1"/>
      <c r="AF200" s="4">
        <v>45473</v>
      </c>
      <c r="AG200" s="2" t="s">
        <v>1947</v>
      </c>
      <c r="AH200" s="8" t="s">
        <v>1960</v>
      </c>
      <c r="AI200" s="8" t="s">
        <v>1994</v>
      </c>
      <c r="AJ200" s="9">
        <v>44742</v>
      </c>
      <c r="AK200" s="8" t="s">
        <v>1995</v>
      </c>
      <c r="AL200" s="9">
        <v>44742</v>
      </c>
      <c r="AM200" s="8" t="s">
        <v>1996</v>
      </c>
      <c r="AN200" s="9">
        <v>44742</v>
      </c>
      <c r="AO200" s="8"/>
      <c r="AP200" s="9"/>
      <c r="AQ200" s="1"/>
      <c r="AR200" s="1"/>
      <c r="AS200" s="1"/>
      <c r="AT200" s="1"/>
      <c r="AU200" s="1"/>
      <c r="AV200" s="1" t="s">
        <v>3178</v>
      </c>
    </row>
    <row r="201" spans="1:48" x14ac:dyDescent="0.25">
      <c r="A201" s="1" t="s">
        <v>2889</v>
      </c>
      <c r="B201" s="1" t="s">
        <v>2890</v>
      </c>
      <c r="C201" s="1" t="str">
        <f t="shared" si="6"/>
        <v>7817_1701100181_1_28381697</v>
      </c>
      <c r="D201" s="1" t="s">
        <v>2902</v>
      </c>
      <c r="E201" s="1" t="s">
        <v>3517</v>
      </c>
      <c r="F201" s="1">
        <f t="shared" si="7"/>
        <v>198</v>
      </c>
      <c r="G201" s="1" t="s">
        <v>42</v>
      </c>
      <c r="H201" s="1" t="s">
        <v>64</v>
      </c>
      <c r="I201" s="2"/>
      <c r="J201" s="2" t="s">
        <v>3165</v>
      </c>
      <c r="K201" s="2" t="s">
        <v>1129</v>
      </c>
      <c r="L201" s="2" t="s">
        <v>226</v>
      </c>
      <c r="M201" s="2" t="s">
        <v>134</v>
      </c>
      <c r="N201" s="2"/>
      <c r="O201" s="2" t="s">
        <v>583</v>
      </c>
      <c r="P201" s="2" t="s">
        <v>3302</v>
      </c>
      <c r="Q201" s="2" t="s">
        <v>590</v>
      </c>
      <c r="R201" s="1" t="s">
        <v>887</v>
      </c>
      <c r="S201" s="1"/>
      <c r="T201" s="1" t="s">
        <v>148</v>
      </c>
      <c r="U201" s="1" t="s">
        <v>1123</v>
      </c>
      <c r="V201" s="1" t="s">
        <v>1369</v>
      </c>
      <c r="W201" s="2" t="s">
        <v>3627</v>
      </c>
      <c r="X201" s="1">
        <v>3</v>
      </c>
      <c r="Y201" s="1"/>
      <c r="Z201" s="1" t="s">
        <v>1535</v>
      </c>
      <c r="AA201" s="1" t="s">
        <v>1939</v>
      </c>
      <c r="AB201" s="2" t="s">
        <v>3153</v>
      </c>
      <c r="AC201" s="4">
        <v>43040</v>
      </c>
      <c r="AD201" s="1"/>
      <c r="AE201" s="1"/>
      <c r="AF201" s="4">
        <v>48395</v>
      </c>
      <c r="AG201" s="2" t="s">
        <v>1955</v>
      </c>
      <c r="AH201" s="8" t="s">
        <v>1958</v>
      </c>
      <c r="AI201" s="8" t="s">
        <v>2224</v>
      </c>
      <c r="AJ201" s="9">
        <v>45107</v>
      </c>
      <c r="AK201" s="8" t="s">
        <v>2225</v>
      </c>
      <c r="AL201" s="9">
        <v>45107</v>
      </c>
      <c r="AM201" s="8" t="s">
        <v>2226</v>
      </c>
      <c r="AN201" s="9">
        <v>45107</v>
      </c>
      <c r="AO201" s="8"/>
      <c r="AP201" s="9"/>
      <c r="AQ201" s="1"/>
      <c r="AR201" s="1"/>
      <c r="AS201" s="1"/>
      <c r="AT201" s="1"/>
      <c r="AU201" s="1"/>
      <c r="AV201" s="1" t="s">
        <v>3178</v>
      </c>
    </row>
    <row r="202" spans="1:48" x14ac:dyDescent="0.25">
      <c r="A202" s="1" t="s">
        <v>2889</v>
      </c>
      <c r="B202" s="1" t="s">
        <v>2891</v>
      </c>
      <c r="C202" s="1" t="str">
        <f t="shared" si="6"/>
        <v>7817_1701100181_2_28381721</v>
      </c>
      <c r="D202" s="1" t="s">
        <v>2902</v>
      </c>
      <c r="E202" s="1" t="s">
        <v>3517</v>
      </c>
      <c r="F202" s="1">
        <f t="shared" si="7"/>
        <v>199</v>
      </c>
      <c r="G202" s="1" t="s">
        <v>42</v>
      </c>
      <c r="H202" s="1" t="s">
        <v>64</v>
      </c>
      <c r="I202" s="2"/>
      <c r="J202" s="2" t="s">
        <v>3165</v>
      </c>
      <c r="K202" s="2" t="s">
        <v>1129</v>
      </c>
      <c r="L202" s="2" t="s">
        <v>226</v>
      </c>
      <c r="M202" s="2" t="s">
        <v>134</v>
      </c>
      <c r="N202" s="2"/>
      <c r="O202" s="2" t="s">
        <v>583</v>
      </c>
      <c r="P202" s="2" t="s">
        <v>3302</v>
      </c>
      <c r="Q202" s="2" t="s">
        <v>590</v>
      </c>
      <c r="R202" s="1" t="s">
        <v>887</v>
      </c>
      <c r="S202" s="1"/>
      <c r="T202" s="1" t="s">
        <v>148</v>
      </c>
      <c r="U202" s="1" t="s">
        <v>1123</v>
      </c>
      <c r="V202" s="1" t="s">
        <v>1369</v>
      </c>
      <c r="W202" s="2" t="s">
        <v>3627</v>
      </c>
      <c r="X202" s="1">
        <v>3</v>
      </c>
      <c r="Y202" s="1"/>
      <c r="Z202" s="1" t="s">
        <v>1535</v>
      </c>
      <c r="AA202" s="1" t="s">
        <v>1940</v>
      </c>
      <c r="AB202" s="2" t="s">
        <v>3154</v>
      </c>
      <c r="AC202" s="4">
        <v>43040</v>
      </c>
      <c r="AD202" s="1"/>
      <c r="AE202" s="1"/>
      <c r="AF202" s="4">
        <v>48395</v>
      </c>
      <c r="AG202" s="2" t="s">
        <v>1955</v>
      </c>
      <c r="AH202" s="8" t="s">
        <v>1958</v>
      </c>
      <c r="AI202" s="8" t="s">
        <v>2227</v>
      </c>
      <c r="AJ202" s="9">
        <v>45107</v>
      </c>
      <c r="AK202" s="8" t="s">
        <v>2228</v>
      </c>
      <c r="AL202" s="9">
        <v>45107</v>
      </c>
      <c r="AM202" s="8" t="s">
        <v>2229</v>
      </c>
      <c r="AN202" s="9">
        <v>45107</v>
      </c>
      <c r="AO202" s="8"/>
      <c r="AP202" s="9"/>
      <c r="AQ202" s="1"/>
      <c r="AR202" s="1"/>
      <c r="AS202" s="1"/>
      <c r="AT202" s="1"/>
      <c r="AU202" s="1"/>
      <c r="AV202" s="1" t="s">
        <v>3178</v>
      </c>
    </row>
    <row r="203" spans="1:48" x14ac:dyDescent="0.25">
      <c r="A203" s="1" t="s">
        <v>2892</v>
      </c>
      <c r="B203" s="1" t="s">
        <v>2893</v>
      </c>
      <c r="C203" s="1" t="str">
        <f t="shared" si="6"/>
        <v>7817_1701100182_1_283620001</v>
      </c>
      <c r="D203" s="1" t="s">
        <v>2902</v>
      </c>
      <c r="E203" s="1" t="s">
        <v>3517</v>
      </c>
      <c r="F203" s="1">
        <f t="shared" si="7"/>
        <v>200</v>
      </c>
      <c r="G203" s="1" t="s">
        <v>42</v>
      </c>
      <c r="H203" s="1" t="s">
        <v>64</v>
      </c>
      <c r="I203" s="2"/>
      <c r="J203" s="2" t="s">
        <v>3165</v>
      </c>
      <c r="K203" s="2" t="s">
        <v>1129</v>
      </c>
      <c r="L203" s="2" t="s">
        <v>226</v>
      </c>
      <c r="M203" s="2" t="s">
        <v>156</v>
      </c>
      <c r="N203" s="2"/>
      <c r="O203" s="2" t="s">
        <v>584</v>
      </c>
      <c r="P203" s="2" t="s">
        <v>3303</v>
      </c>
      <c r="Q203" s="2" t="s">
        <v>590</v>
      </c>
      <c r="R203" s="1" t="s">
        <v>888</v>
      </c>
      <c r="S203" s="1"/>
      <c r="T203" s="1" t="s">
        <v>148</v>
      </c>
      <c r="U203" s="1" t="s">
        <v>1123</v>
      </c>
      <c r="V203" s="1" t="s">
        <v>1370</v>
      </c>
      <c r="W203" s="2" t="s">
        <v>3627</v>
      </c>
      <c r="X203" s="1">
        <v>3</v>
      </c>
      <c r="Y203" s="1"/>
      <c r="Z203" s="1" t="s">
        <v>1535</v>
      </c>
      <c r="AA203" s="1" t="s">
        <v>1941</v>
      </c>
      <c r="AB203" s="2" t="s">
        <v>3155</v>
      </c>
      <c r="AC203" s="4">
        <v>43040</v>
      </c>
      <c r="AD203" s="1"/>
      <c r="AE203" s="1"/>
      <c r="AF203" s="4">
        <v>48395</v>
      </c>
      <c r="AG203" s="2" t="s">
        <v>1955</v>
      </c>
      <c r="AH203" s="8" t="s">
        <v>1958</v>
      </c>
      <c r="AI203" s="8" t="s">
        <v>2230</v>
      </c>
      <c r="AJ203" s="9">
        <v>45107</v>
      </c>
      <c r="AK203" s="8" t="s">
        <v>2231</v>
      </c>
      <c r="AL203" s="9">
        <v>45107</v>
      </c>
      <c r="AM203" s="8" t="s">
        <v>2232</v>
      </c>
      <c r="AN203" s="9">
        <v>45107</v>
      </c>
      <c r="AO203" s="8"/>
      <c r="AP203" s="9"/>
      <c r="AQ203" s="1"/>
      <c r="AR203" s="1"/>
      <c r="AS203" s="1"/>
      <c r="AT203" s="1"/>
      <c r="AU203" s="1"/>
      <c r="AV203" s="1" t="s">
        <v>3178</v>
      </c>
    </row>
    <row r="204" spans="1:48" x14ac:dyDescent="0.25">
      <c r="A204" s="1" t="s">
        <v>2894</v>
      </c>
      <c r="B204" s="1" t="s">
        <v>2895</v>
      </c>
      <c r="C204" s="1" t="str">
        <f t="shared" si="6"/>
        <v>7817_1701100183_1_28381704</v>
      </c>
      <c r="D204" s="1" t="s">
        <v>2902</v>
      </c>
      <c r="E204" s="1" t="s">
        <v>3517</v>
      </c>
      <c r="F204" s="1">
        <f t="shared" si="7"/>
        <v>201</v>
      </c>
      <c r="G204" s="1" t="s">
        <v>42</v>
      </c>
      <c r="H204" s="1" t="s">
        <v>64</v>
      </c>
      <c r="I204" s="2"/>
      <c r="J204" s="2" t="s">
        <v>3165</v>
      </c>
      <c r="K204" s="2" t="s">
        <v>1129</v>
      </c>
      <c r="L204" s="2" t="s">
        <v>226</v>
      </c>
      <c r="M204" s="2" t="s">
        <v>156</v>
      </c>
      <c r="N204" s="2"/>
      <c r="O204" s="2" t="s">
        <v>585</v>
      </c>
      <c r="P204" s="2" t="s">
        <v>3303</v>
      </c>
      <c r="Q204" s="2" t="s">
        <v>590</v>
      </c>
      <c r="R204" s="1" t="s">
        <v>889</v>
      </c>
      <c r="S204" s="1"/>
      <c r="T204" s="1" t="s">
        <v>148</v>
      </c>
      <c r="U204" s="1" t="s">
        <v>1123</v>
      </c>
      <c r="V204" s="1" t="s">
        <v>1371</v>
      </c>
      <c r="W204" s="2" t="s">
        <v>3627</v>
      </c>
      <c r="X204" s="1">
        <v>3</v>
      </c>
      <c r="Y204" s="1"/>
      <c r="Z204" s="1" t="s">
        <v>1535</v>
      </c>
      <c r="AA204" s="1" t="s">
        <v>1942</v>
      </c>
      <c r="AB204" s="2" t="s">
        <v>3156</v>
      </c>
      <c r="AC204" s="4">
        <v>43040</v>
      </c>
      <c r="AD204" s="1"/>
      <c r="AE204" s="1"/>
      <c r="AF204" s="4">
        <v>48395</v>
      </c>
      <c r="AG204" s="2" t="s">
        <v>1955</v>
      </c>
      <c r="AH204" s="8" t="s">
        <v>1958</v>
      </c>
      <c r="AI204" s="8" t="s">
        <v>2233</v>
      </c>
      <c r="AJ204" s="9">
        <v>45107</v>
      </c>
      <c r="AK204" s="8" t="s">
        <v>2234</v>
      </c>
      <c r="AL204" s="9">
        <v>45107</v>
      </c>
      <c r="AM204" s="8" t="s">
        <v>2235</v>
      </c>
      <c r="AN204" s="9">
        <v>45107</v>
      </c>
      <c r="AO204" s="8"/>
      <c r="AP204" s="9"/>
      <c r="AQ204" s="1"/>
      <c r="AR204" s="1"/>
      <c r="AS204" s="1"/>
      <c r="AT204" s="1"/>
      <c r="AU204" s="1"/>
      <c r="AV204" s="1" t="s">
        <v>3178</v>
      </c>
    </row>
    <row r="205" spans="1:48" x14ac:dyDescent="0.25">
      <c r="A205" s="1" t="s">
        <v>2898</v>
      </c>
      <c r="B205" s="1" t="s">
        <v>2899</v>
      </c>
      <c r="C205" s="1" t="str">
        <f t="shared" si="6"/>
        <v>7817_1701100769_1_006187313</v>
      </c>
      <c r="D205" s="1" t="s">
        <v>2902</v>
      </c>
      <c r="E205" s="1" t="s">
        <v>3517</v>
      </c>
      <c r="F205" s="1">
        <f t="shared" si="7"/>
        <v>202</v>
      </c>
      <c r="G205" s="1" t="s">
        <v>42</v>
      </c>
      <c r="H205" s="1" t="s">
        <v>64</v>
      </c>
      <c r="I205" s="2"/>
      <c r="J205" s="2" t="s">
        <v>3167</v>
      </c>
      <c r="K205" s="2" t="s">
        <v>1136</v>
      </c>
      <c r="L205" s="2" t="s">
        <v>286</v>
      </c>
      <c r="M205" s="2" t="s">
        <v>130</v>
      </c>
      <c r="N205" s="2" t="s">
        <v>132</v>
      </c>
      <c r="O205" s="2" t="s">
        <v>587</v>
      </c>
      <c r="P205" s="2" t="s">
        <v>3304</v>
      </c>
      <c r="Q205" s="2" t="s">
        <v>590</v>
      </c>
      <c r="R205" s="1" t="s">
        <v>891</v>
      </c>
      <c r="S205" s="1"/>
      <c r="T205" s="1" t="s">
        <v>44</v>
      </c>
      <c r="U205" s="1" t="s">
        <v>1123</v>
      </c>
      <c r="V205" s="1" t="s">
        <v>1373</v>
      </c>
      <c r="W205" s="2" t="s">
        <v>3627</v>
      </c>
      <c r="X205" s="1">
        <v>3</v>
      </c>
      <c r="Y205" s="1"/>
      <c r="Z205" s="1" t="s">
        <v>1556</v>
      </c>
      <c r="AA205" s="1" t="s">
        <v>1944</v>
      </c>
      <c r="AB205" s="2" t="s">
        <v>3158</v>
      </c>
      <c r="AC205" s="4">
        <v>41514</v>
      </c>
      <c r="AD205" s="1"/>
      <c r="AE205" s="1"/>
      <c r="AF205" s="4">
        <v>45016</v>
      </c>
      <c r="AG205" s="2"/>
      <c r="AH205" s="2"/>
      <c r="AI205" s="2"/>
      <c r="AJ205" s="4"/>
      <c r="AK205" s="2"/>
      <c r="AL205" s="4"/>
      <c r="AM205" s="2"/>
      <c r="AN205" s="4"/>
      <c r="AO205" s="2"/>
      <c r="AP205" s="4"/>
      <c r="AQ205" s="1"/>
      <c r="AR205" s="1"/>
      <c r="AS205" s="1"/>
      <c r="AT205" s="1"/>
      <c r="AU205" s="1"/>
      <c r="AV205" s="1" t="s">
        <v>3178</v>
      </c>
    </row>
    <row r="206" spans="1:48" x14ac:dyDescent="0.25">
      <c r="A206" s="1" t="s">
        <v>3368</v>
      </c>
      <c r="B206" s="1" t="s">
        <v>3369</v>
      </c>
      <c r="C206" s="1" t="str">
        <f t="shared" si="6"/>
        <v>7817_1701101288_1_020874909</v>
      </c>
      <c r="D206" s="1" t="s">
        <v>2242</v>
      </c>
      <c r="E206" s="1" t="s">
        <v>3517</v>
      </c>
      <c r="F206" s="1">
        <f t="shared" si="7"/>
        <v>203</v>
      </c>
      <c r="G206" s="1" t="s">
        <v>42</v>
      </c>
      <c r="H206" s="1" t="s">
        <v>58</v>
      </c>
      <c r="I206" s="2"/>
      <c r="J206" s="2" t="s">
        <v>66</v>
      </c>
      <c r="K206" s="2"/>
      <c r="L206" s="2" t="s">
        <v>181</v>
      </c>
      <c r="M206" s="2" t="s">
        <v>187</v>
      </c>
      <c r="N206" s="2" t="s">
        <v>132</v>
      </c>
      <c r="O206" s="2" t="s">
        <v>2239</v>
      </c>
      <c r="P206" s="2" t="s">
        <v>3195</v>
      </c>
      <c r="Q206" s="2" t="s">
        <v>590</v>
      </c>
      <c r="R206" s="3" t="s">
        <v>3367</v>
      </c>
      <c r="S206" s="1"/>
      <c r="T206" s="1" t="s">
        <v>44</v>
      </c>
      <c r="U206" s="1" t="s">
        <v>1123</v>
      </c>
      <c r="V206" s="1" t="s">
        <v>3366</v>
      </c>
      <c r="W206" s="2" t="s">
        <v>2240</v>
      </c>
      <c r="X206" s="1">
        <v>3</v>
      </c>
      <c r="Y206" s="1"/>
      <c r="Z206" s="1" t="s">
        <v>1563</v>
      </c>
      <c r="AA206" s="1" t="s">
        <v>2241</v>
      </c>
      <c r="AB206" s="2" t="s">
        <v>2942</v>
      </c>
      <c r="AC206" s="4">
        <v>43101</v>
      </c>
      <c r="AD206" s="1"/>
      <c r="AE206" s="1"/>
      <c r="AF206" s="4">
        <v>43465</v>
      </c>
      <c r="AG206" s="2"/>
      <c r="AH206" s="8"/>
      <c r="AI206" s="8"/>
      <c r="AJ206" s="9"/>
      <c r="AK206" s="8"/>
      <c r="AL206" s="9"/>
      <c r="AM206" s="8"/>
      <c r="AN206" s="9"/>
      <c r="AO206" s="2"/>
      <c r="AP206" s="4"/>
      <c r="AQ206" s="1"/>
      <c r="AR206" s="1"/>
      <c r="AS206" s="1"/>
      <c r="AT206" s="1"/>
      <c r="AU206" s="1"/>
      <c r="AV206" s="1" t="s">
        <v>3178</v>
      </c>
    </row>
    <row r="208" spans="1:48" x14ac:dyDescent="0.25">
      <c r="V208" s="31" t="s">
        <v>3631</v>
      </c>
      <c r="W208" s="32">
        <v>1</v>
      </c>
      <c r="X208" s="33">
        <f>COUNTIF(X$4:X206,W208)+17</f>
        <v>48</v>
      </c>
    </row>
    <row r="209" spans="22:24" x14ac:dyDescent="0.25">
      <c r="V209" s="31" t="s">
        <v>3631</v>
      </c>
      <c r="W209" s="32">
        <v>3</v>
      </c>
      <c r="X209" s="33">
        <f>COUNTIF(X$4:X207,W209)</f>
        <v>155</v>
      </c>
    </row>
  </sheetData>
  <autoFilter ref="K3:AV3" xr:uid="{4CEDEF6F-5FA3-4698-8642-5CB126920F7B}"/>
  <mergeCells count="7">
    <mergeCell ref="AG2:AP2"/>
    <mergeCell ref="G2:H2"/>
    <mergeCell ref="X2:AE2"/>
    <mergeCell ref="AQ2:AU2"/>
    <mergeCell ref="I2:O2"/>
    <mergeCell ref="Q2:T2"/>
    <mergeCell ref="U2:W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C41C0-FF45-4AD8-8C16-FE5D3EEAEC0E}">
  <dimension ref="A1:AV163"/>
  <sheetViews>
    <sheetView topLeftCell="T1" zoomScale="90" zoomScaleNormal="90" workbookViewId="0">
      <pane ySplit="3" topLeftCell="A136" activePane="bottomLeft" state="frozen"/>
      <selection activeCell="S1" sqref="S1"/>
      <selection pane="bottomLeft" activeCell="Z167" sqref="Z167"/>
    </sheetView>
  </sheetViews>
  <sheetFormatPr defaultRowHeight="15" x14ac:dyDescent="0.25"/>
  <cols>
    <col min="1" max="1" width="17.7109375" style="5" hidden="1" customWidth="1"/>
    <col min="2" max="3" width="21.5703125" style="5" hidden="1" customWidth="1"/>
    <col min="4" max="4" width="16.85546875" style="5" customWidth="1"/>
    <col min="5" max="5" width="20" style="5" customWidth="1"/>
    <col min="6" max="6" width="5.85546875" style="5" customWidth="1"/>
    <col min="7" max="7" width="15.7109375" style="5" customWidth="1"/>
    <col min="8" max="8" width="22" style="5" customWidth="1"/>
    <col min="9" max="9" width="22" style="20" customWidth="1"/>
    <col min="10" max="10" width="17.85546875" style="20" customWidth="1"/>
    <col min="11" max="11" width="21.5703125" style="20" customWidth="1"/>
    <col min="12" max="12" width="19" style="20" customWidth="1"/>
    <col min="13" max="14" width="9.140625" style="20"/>
    <col min="15" max="15" width="90.7109375" style="20" customWidth="1"/>
    <col min="16" max="16" width="35" style="20" customWidth="1"/>
    <col min="17" max="17" width="18.85546875" style="20" customWidth="1"/>
    <col min="18" max="18" width="21.85546875" style="5" customWidth="1"/>
    <col min="19" max="19" width="16.5703125" style="5" customWidth="1"/>
    <col min="20" max="20" width="14.140625" style="5" customWidth="1"/>
    <col min="21" max="21" width="30.7109375" style="5" customWidth="1"/>
    <col min="22" max="22" width="55.42578125" style="5" customWidth="1"/>
    <col min="23" max="23" width="15.28515625" style="20" customWidth="1"/>
    <col min="24" max="24" width="15" style="5" customWidth="1"/>
    <col min="25" max="25" width="16.85546875" style="5" customWidth="1"/>
    <col min="26" max="26" width="18.5703125" style="5" customWidth="1"/>
    <col min="27" max="27" width="16.28515625" style="5" customWidth="1"/>
    <col min="28" max="28" width="16.7109375" style="20" customWidth="1"/>
    <col min="29" max="29" width="16" style="6" customWidth="1"/>
    <col min="30" max="30" width="11.85546875" style="5" customWidth="1"/>
    <col min="31" max="31" width="18.42578125" style="5" customWidth="1"/>
    <col min="32" max="32" width="11.28515625" style="6" customWidth="1"/>
    <col min="33" max="33" width="16.140625" style="20" customWidth="1"/>
    <col min="34" max="34" width="18.5703125" style="20" customWidth="1"/>
    <col min="35" max="35" width="12.42578125" style="20" customWidth="1"/>
    <col min="36" max="36" width="14.7109375" style="6" customWidth="1"/>
    <col min="37" max="37" width="12" style="20" customWidth="1"/>
    <col min="38" max="38" width="14.7109375" style="6" customWidth="1"/>
    <col min="39" max="39" width="13" style="20" customWidth="1"/>
    <col min="40" max="40" width="14.7109375" style="6" customWidth="1"/>
    <col min="41" max="41" width="14.7109375" style="20" customWidth="1"/>
    <col min="42" max="42" width="14.7109375" style="6" customWidth="1"/>
    <col min="43" max="47" width="14.7109375" style="5" customWidth="1"/>
    <col min="48" max="48" width="31.42578125" style="5" customWidth="1"/>
    <col min="49" max="16384" width="9.140625" style="5"/>
  </cols>
  <sheetData>
    <row r="1" spans="1:48" ht="17.25" x14ac:dyDescent="0.25">
      <c r="F1" s="19"/>
    </row>
    <row r="2" spans="1:48" ht="14.45" customHeight="1" x14ac:dyDescent="0.25">
      <c r="A2" s="1"/>
      <c r="B2" s="1"/>
      <c r="C2" s="1"/>
      <c r="D2" s="1"/>
      <c r="E2" s="1"/>
      <c r="F2" s="1"/>
      <c r="G2" s="29" t="s">
        <v>35</v>
      </c>
      <c r="H2" s="29"/>
      <c r="I2" s="30" t="s">
        <v>38</v>
      </c>
      <c r="J2" s="30"/>
      <c r="K2" s="30"/>
      <c r="L2" s="30"/>
      <c r="M2" s="30"/>
      <c r="N2" s="30"/>
      <c r="O2" s="30"/>
      <c r="P2" s="21"/>
      <c r="Q2" s="29" t="s">
        <v>37</v>
      </c>
      <c r="R2" s="29"/>
      <c r="S2" s="29"/>
      <c r="T2" s="29"/>
      <c r="U2" s="29" t="s">
        <v>10</v>
      </c>
      <c r="V2" s="29"/>
      <c r="W2" s="29"/>
      <c r="X2" s="29" t="s">
        <v>20</v>
      </c>
      <c r="Y2" s="29"/>
      <c r="Z2" s="29"/>
      <c r="AA2" s="29"/>
      <c r="AB2" s="29"/>
      <c r="AC2" s="29"/>
      <c r="AD2" s="29"/>
      <c r="AE2" s="29"/>
      <c r="AF2" s="10"/>
      <c r="AG2" s="28" t="s">
        <v>26</v>
      </c>
      <c r="AH2" s="28"/>
      <c r="AI2" s="28"/>
      <c r="AJ2" s="28"/>
      <c r="AK2" s="28"/>
      <c r="AL2" s="28"/>
      <c r="AM2" s="28"/>
      <c r="AN2" s="28"/>
      <c r="AO2" s="28"/>
      <c r="AP2" s="28"/>
      <c r="AQ2" s="29" t="s">
        <v>30</v>
      </c>
      <c r="AR2" s="29"/>
      <c r="AS2" s="29"/>
      <c r="AT2" s="29"/>
      <c r="AU2" s="29"/>
      <c r="AV2" s="22"/>
    </row>
    <row r="3" spans="1:48" s="27" customFormat="1" ht="67.5" customHeight="1" x14ac:dyDescent="0.25">
      <c r="A3" s="23" t="s">
        <v>2903</v>
      </c>
      <c r="B3" s="23" t="s">
        <v>2904</v>
      </c>
      <c r="C3" s="23" t="s">
        <v>2906</v>
      </c>
      <c r="D3" s="23" t="s">
        <v>2905</v>
      </c>
      <c r="E3" s="23"/>
      <c r="F3" s="17" t="s">
        <v>11</v>
      </c>
      <c r="G3" s="17" t="s">
        <v>36</v>
      </c>
      <c r="H3" s="17" t="s">
        <v>34</v>
      </c>
      <c r="I3" s="11" t="s">
        <v>32</v>
      </c>
      <c r="J3" s="11" t="s">
        <v>33</v>
      </c>
      <c r="K3" s="12" t="s">
        <v>21</v>
      </c>
      <c r="L3" s="11" t="s">
        <v>0</v>
      </c>
      <c r="M3" s="11" t="s">
        <v>1</v>
      </c>
      <c r="N3" s="11" t="s">
        <v>2</v>
      </c>
      <c r="O3" s="11" t="s">
        <v>3</v>
      </c>
      <c r="P3" s="18" t="s">
        <v>3179</v>
      </c>
      <c r="Q3" s="11" t="s">
        <v>39</v>
      </c>
      <c r="R3" s="17" t="s">
        <v>4</v>
      </c>
      <c r="S3" s="16" t="s">
        <v>17</v>
      </c>
      <c r="T3" s="17" t="s">
        <v>16</v>
      </c>
      <c r="U3" s="17" t="s">
        <v>41</v>
      </c>
      <c r="V3" s="17" t="s">
        <v>18</v>
      </c>
      <c r="W3" s="7" t="s">
        <v>5</v>
      </c>
      <c r="X3" s="17" t="s">
        <v>12</v>
      </c>
      <c r="Y3" s="17" t="s">
        <v>40</v>
      </c>
      <c r="Z3" s="17" t="s">
        <v>13</v>
      </c>
      <c r="AA3" s="17" t="s">
        <v>6</v>
      </c>
      <c r="AB3" s="7" t="s">
        <v>19</v>
      </c>
      <c r="AC3" s="13" t="s">
        <v>14</v>
      </c>
      <c r="AD3" s="17" t="s">
        <v>7</v>
      </c>
      <c r="AE3" s="17" t="s">
        <v>8</v>
      </c>
      <c r="AF3" s="24" t="s">
        <v>1945</v>
      </c>
      <c r="AG3" s="14" t="s">
        <v>22</v>
      </c>
      <c r="AH3" s="14" t="s">
        <v>23</v>
      </c>
      <c r="AI3" s="14" t="s">
        <v>51</v>
      </c>
      <c r="AJ3" s="25" t="s">
        <v>1945</v>
      </c>
      <c r="AK3" s="14" t="s">
        <v>24</v>
      </c>
      <c r="AL3" s="25" t="s">
        <v>1945</v>
      </c>
      <c r="AM3" s="14" t="s">
        <v>25</v>
      </c>
      <c r="AN3" s="25" t="s">
        <v>1945</v>
      </c>
      <c r="AO3" s="26" t="s">
        <v>1956</v>
      </c>
      <c r="AP3" s="25" t="s">
        <v>1945</v>
      </c>
      <c r="AQ3" s="17" t="s">
        <v>9</v>
      </c>
      <c r="AR3" s="16" t="s">
        <v>31</v>
      </c>
      <c r="AS3" s="16" t="s">
        <v>27</v>
      </c>
      <c r="AT3" s="16" t="s">
        <v>28</v>
      </c>
      <c r="AU3" s="16" t="s">
        <v>29</v>
      </c>
      <c r="AV3" s="15" t="s">
        <v>15</v>
      </c>
    </row>
    <row r="4" spans="1:48" x14ac:dyDescent="0.25">
      <c r="A4" s="1" t="s">
        <v>2243</v>
      </c>
      <c r="B4" s="1" t="s">
        <v>2244</v>
      </c>
      <c r="C4" s="1" t="str">
        <f t="shared" ref="C4:C46" si="0">CONCATENATE(B4,"_",AA4)</f>
        <v>4712_1201880001_2_07928290</v>
      </c>
      <c r="D4" s="1" t="s">
        <v>2902</v>
      </c>
      <c r="E4" s="1" t="s">
        <v>3518</v>
      </c>
      <c r="F4" s="1">
        <v>1</v>
      </c>
      <c r="G4" s="1" t="s">
        <v>42</v>
      </c>
      <c r="H4" s="1" t="s">
        <v>43</v>
      </c>
      <c r="I4" s="2" t="s">
        <v>65</v>
      </c>
      <c r="J4" s="2" t="s">
        <v>50</v>
      </c>
      <c r="K4" s="2" t="s">
        <v>1125</v>
      </c>
      <c r="L4" s="2"/>
      <c r="M4" s="2" t="s">
        <v>44</v>
      </c>
      <c r="N4" s="2"/>
      <c r="O4" s="2" t="s">
        <v>49</v>
      </c>
      <c r="P4" s="2" t="s">
        <v>3305</v>
      </c>
      <c r="Q4" s="2" t="s">
        <v>589</v>
      </c>
      <c r="R4" s="3" t="s">
        <v>591</v>
      </c>
      <c r="S4" s="1"/>
      <c r="T4" s="1" t="s">
        <v>44</v>
      </c>
      <c r="U4" s="1" t="s">
        <v>45</v>
      </c>
      <c r="V4" s="1" t="s">
        <v>47</v>
      </c>
      <c r="W4" s="2"/>
      <c r="X4" s="1">
        <v>3</v>
      </c>
      <c r="Y4" s="1"/>
      <c r="Z4" s="1" t="s">
        <v>1526</v>
      </c>
      <c r="AA4" s="1" t="s">
        <v>48</v>
      </c>
      <c r="AB4" s="2"/>
      <c r="AC4" s="4">
        <v>40764</v>
      </c>
      <c r="AD4" s="4"/>
      <c r="AE4" s="4"/>
      <c r="AF4" s="4">
        <v>44286</v>
      </c>
      <c r="AG4" s="2"/>
      <c r="AH4" s="8"/>
      <c r="AI4" s="8"/>
      <c r="AJ4" s="9"/>
      <c r="AK4" s="8"/>
      <c r="AL4" s="9"/>
      <c r="AM4" s="8"/>
      <c r="AN4" s="9"/>
      <c r="AO4" s="8"/>
      <c r="AP4" s="9"/>
      <c r="AQ4" s="4"/>
      <c r="AR4" s="1"/>
      <c r="AS4" s="1"/>
      <c r="AT4" s="1"/>
      <c r="AU4" s="1"/>
      <c r="AV4" s="1" t="s">
        <v>3178</v>
      </c>
    </row>
    <row r="5" spans="1:48" x14ac:dyDescent="0.25">
      <c r="A5" s="1" t="s">
        <v>2245</v>
      </c>
      <c r="B5" s="1" t="s">
        <v>2246</v>
      </c>
      <c r="C5" s="1" t="str">
        <f t="shared" si="0"/>
        <v>4712_1212280002_1_32870700</v>
      </c>
      <c r="D5" s="1" t="s">
        <v>2902</v>
      </c>
      <c r="E5" s="1" t="s">
        <v>3519</v>
      </c>
      <c r="F5" s="1">
        <f>1+F4</f>
        <v>2</v>
      </c>
      <c r="G5" s="1" t="s">
        <v>42</v>
      </c>
      <c r="H5" s="1" t="s">
        <v>43</v>
      </c>
      <c r="I5" s="2" t="s">
        <v>65</v>
      </c>
      <c r="J5" s="2" t="s">
        <v>78</v>
      </c>
      <c r="K5" s="2" t="s">
        <v>1125</v>
      </c>
      <c r="L5" s="2" t="s">
        <v>113</v>
      </c>
      <c r="M5" s="2" t="s">
        <v>106</v>
      </c>
      <c r="N5" s="2"/>
      <c r="O5" s="2" t="s">
        <v>287</v>
      </c>
      <c r="P5" s="2" t="s">
        <v>3306</v>
      </c>
      <c r="Q5" s="2" t="s">
        <v>589</v>
      </c>
      <c r="R5" s="1" t="s">
        <v>592</v>
      </c>
      <c r="S5" s="1"/>
      <c r="T5" s="1" t="s">
        <v>179</v>
      </c>
      <c r="U5" s="1" t="s">
        <v>895</v>
      </c>
      <c r="V5" s="1" t="s">
        <v>1144</v>
      </c>
      <c r="W5" s="2" t="s">
        <v>1375</v>
      </c>
      <c r="X5" s="1">
        <v>3</v>
      </c>
      <c r="Y5" s="1"/>
      <c r="Z5" s="1" t="s">
        <v>1530</v>
      </c>
      <c r="AA5" s="1" t="s">
        <v>1606</v>
      </c>
      <c r="AB5" s="2" t="s">
        <v>2907</v>
      </c>
      <c r="AC5" s="4">
        <v>43556</v>
      </c>
      <c r="AD5" s="1"/>
      <c r="AE5" s="1"/>
      <c r="AF5" s="4">
        <v>49034</v>
      </c>
      <c r="AG5" s="2" t="s">
        <v>1947</v>
      </c>
      <c r="AH5" s="8" t="s">
        <v>2000</v>
      </c>
      <c r="AI5" s="8" t="s">
        <v>2001</v>
      </c>
      <c r="AJ5" s="9">
        <v>45107</v>
      </c>
      <c r="AK5" s="8" t="s">
        <v>2002</v>
      </c>
      <c r="AL5" s="9">
        <v>45107</v>
      </c>
      <c r="AM5" s="8" t="s">
        <v>2003</v>
      </c>
      <c r="AN5" s="9">
        <v>45107</v>
      </c>
      <c r="AO5" s="8"/>
      <c r="AP5" s="9"/>
      <c r="AQ5" s="1"/>
      <c r="AR5" s="1"/>
      <c r="AS5" s="1"/>
      <c r="AT5" s="1"/>
      <c r="AU5" s="1"/>
      <c r="AV5" s="1" t="s">
        <v>3178</v>
      </c>
    </row>
    <row r="6" spans="1:48" x14ac:dyDescent="0.25">
      <c r="A6" s="1" t="s">
        <v>2245</v>
      </c>
      <c r="B6" s="1" t="s">
        <v>2247</v>
      </c>
      <c r="C6" s="1" t="str">
        <f t="shared" si="0"/>
        <v>4712_1212280002_2_34785406</v>
      </c>
      <c r="D6" s="1" t="s">
        <v>2902</v>
      </c>
      <c r="E6" s="1" t="s">
        <v>3519</v>
      </c>
      <c r="F6" s="1">
        <f t="shared" ref="F6:F69" si="1">1+F5</f>
        <v>3</v>
      </c>
      <c r="G6" s="1" t="s">
        <v>42</v>
      </c>
      <c r="H6" s="1" t="s">
        <v>43</v>
      </c>
      <c r="I6" s="2" t="s">
        <v>65</v>
      </c>
      <c r="J6" s="2" t="s">
        <v>78</v>
      </c>
      <c r="K6" s="2" t="s">
        <v>1125</v>
      </c>
      <c r="L6" s="2" t="s">
        <v>113</v>
      </c>
      <c r="M6" s="2" t="s">
        <v>106</v>
      </c>
      <c r="N6" s="2"/>
      <c r="O6" s="2" t="s">
        <v>287</v>
      </c>
      <c r="P6" s="2" t="s">
        <v>3306</v>
      </c>
      <c r="Q6" s="2" t="s">
        <v>589</v>
      </c>
      <c r="R6" s="1" t="s">
        <v>592</v>
      </c>
      <c r="S6" s="1"/>
      <c r="T6" s="1" t="s">
        <v>179</v>
      </c>
      <c r="U6" s="1" t="s">
        <v>895</v>
      </c>
      <c r="V6" s="1" t="s">
        <v>1144</v>
      </c>
      <c r="W6" s="2" t="s">
        <v>1375</v>
      </c>
      <c r="X6" s="1">
        <v>3</v>
      </c>
      <c r="Y6" s="1"/>
      <c r="Z6" s="1" t="s">
        <v>1530</v>
      </c>
      <c r="AA6" s="1" t="s">
        <v>1607</v>
      </c>
      <c r="AB6" s="2" t="s">
        <v>2908</v>
      </c>
      <c r="AC6" s="4">
        <v>43556</v>
      </c>
      <c r="AD6" s="1"/>
      <c r="AE6" s="1"/>
      <c r="AF6" s="4">
        <v>49034</v>
      </c>
      <c r="AG6" s="2" t="s">
        <v>1947</v>
      </c>
      <c r="AH6" s="8" t="s">
        <v>2000</v>
      </c>
      <c r="AI6" s="8" t="s">
        <v>2004</v>
      </c>
      <c r="AJ6" s="9">
        <v>45016</v>
      </c>
      <c r="AK6" s="8" t="s">
        <v>2005</v>
      </c>
      <c r="AL6" s="9">
        <v>45016</v>
      </c>
      <c r="AM6" s="8" t="s">
        <v>2006</v>
      </c>
      <c r="AN6" s="9">
        <v>45016</v>
      </c>
      <c r="AO6" s="8"/>
      <c r="AP6" s="9"/>
      <c r="AQ6" s="1"/>
      <c r="AR6" s="1"/>
      <c r="AS6" s="1"/>
      <c r="AT6" s="1"/>
      <c r="AU6" s="1"/>
      <c r="AV6" s="1" t="s">
        <v>3178</v>
      </c>
    </row>
    <row r="7" spans="1:48" x14ac:dyDescent="0.25">
      <c r="A7" s="1" t="s">
        <v>2248</v>
      </c>
      <c r="B7" s="1" t="s">
        <v>2249</v>
      </c>
      <c r="C7" s="1" t="str">
        <f t="shared" si="0"/>
        <v>4712_3035930002_2_13107622</v>
      </c>
      <c r="D7" s="1" t="s">
        <v>2902</v>
      </c>
      <c r="E7" s="1" t="s">
        <v>3520</v>
      </c>
      <c r="F7" s="1">
        <f t="shared" si="1"/>
        <v>4</v>
      </c>
      <c r="G7" s="1" t="s">
        <v>42</v>
      </c>
      <c r="H7" s="1" t="s">
        <v>43</v>
      </c>
      <c r="I7" s="2" t="s">
        <v>65</v>
      </c>
      <c r="J7" s="2" t="s">
        <v>78</v>
      </c>
      <c r="K7" s="2" t="s">
        <v>1125</v>
      </c>
      <c r="L7" s="2" t="s">
        <v>111</v>
      </c>
      <c r="M7" s="2" t="s">
        <v>114</v>
      </c>
      <c r="N7" s="2"/>
      <c r="O7" s="2" t="s">
        <v>288</v>
      </c>
      <c r="P7" s="2" t="s">
        <v>3307</v>
      </c>
      <c r="Q7" s="2" t="s">
        <v>590</v>
      </c>
      <c r="R7" s="1" t="s">
        <v>593</v>
      </c>
      <c r="S7" s="1"/>
      <c r="T7" s="1" t="s">
        <v>179</v>
      </c>
      <c r="U7" s="1" t="s">
        <v>896</v>
      </c>
      <c r="V7" s="1" t="s">
        <v>1145</v>
      </c>
      <c r="W7" s="2" t="s">
        <v>1376</v>
      </c>
      <c r="X7" s="1">
        <v>3</v>
      </c>
      <c r="Y7" s="1"/>
      <c r="Z7" s="1" t="s">
        <v>1532</v>
      </c>
      <c r="AA7" s="1" t="s">
        <v>1608</v>
      </c>
      <c r="AB7" s="2" t="s">
        <v>2909</v>
      </c>
      <c r="AC7" s="4">
        <v>42683</v>
      </c>
      <c r="AD7" s="1"/>
      <c r="AE7" s="1"/>
      <c r="AF7" s="4">
        <v>48304</v>
      </c>
      <c r="AG7" s="2" t="s">
        <v>1947</v>
      </c>
      <c r="AH7" s="8" t="s">
        <v>1958</v>
      </c>
      <c r="AI7" s="8" t="s">
        <v>2007</v>
      </c>
      <c r="AJ7" s="9">
        <v>45107</v>
      </c>
      <c r="AK7" s="8" t="s">
        <v>2008</v>
      </c>
      <c r="AL7" s="9">
        <v>45107</v>
      </c>
      <c r="AM7" s="8" t="s">
        <v>2009</v>
      </c>
      <c r="AN7" s="9">
        <v>45107</v>
      </c>
      <c r="AO7" s="8"/>
      <c r="AP7" s="9"/>
      <c r="AQ7" s="1"/>
      <c r="AR7" s="1"/>
      <c r="AS7" s="1"/>
      <c r="AT7" s="1"/>
      <c r="AU7" s="1"/>
      <c r="AV7" s="1" t="s">
        <v>3178</v>
      </c>
    </row>
    <row r="8" spans="1:48" x14ac:dyDescent="0.25">
      <c r="A8" s="1" t="s">
        <v>2248</v>
      </c>
      <c r="B8" s="1" t="s">
        <v>2250</v>
      </c>
      <c r="C8" s="1" t="str">
        <f t="shared" si="0"/>
        <v>4712_3035930002_3_13108549</v>
      </c>
      <c r="D8" s="1" t="s">
        <v>2902</v>
      </c>
      <c r="E8" s="1" t="s">
        <v>3520</v>
      </c>
      <c r="F8" s="1">
        <f t="shared" si="1"/>
        <v>5</v>
      </c>
      <c r="G8" s="1" t="s">
        <v>42</v>
      </c>
      <c r="H8" s="1" t="s">
        <v>43</v>
      </c>
      <c r="I8" s="2" t="s">
        <v>65</v>
      </c>
      <c r="J8" s="2" t="s">
        <v>78</v>
      </c>
      <c r="K8" s="2" t="s">
        <v>1125</v>
      </c>
      <c r="L8" s="2" t="s">
        <v>111</v>
      </c>
      <c r="M8" s="2" t="s">
        <v>114</v>
      </c>
      <c r="N8" s="2"/>
      <c r="O8" s="2" t="s">
        <v>288</v>
      </c>
      <c r="P8" s="2" t="s">
        <v>3307</v>
      </c>
      <c r="Q8" s="2" t="s">
        <v>590</v>
      </c>
      <c r="R8" s="1" t="s">
        <v>593</v>
      </c>
      <c r="S8" s="1"/>
      <c r="T8" s="1" t="s">
        <v>179</v>
      </c>
      <c r="U8" s="1" t="s">
        <v>896</v>
      </c>
      <c r="V8" s="1" t="s">
        <v>1145</v>
      </c>
      <c r="W8" s="2" t="s">
        <v>1376</v>
      </c>
      <c r="X8" s="1">
        <v>3</v>
      </c>
      <c r="Y8" s="1"/>
      <c r="Z8" s="1" t="s">
        <v>1532</v>
      </c>
      <c r="AA8" s="1" t="s">
        <v>1609</v>
      </c>
      <c r="AB8" s="2" t="s">
        <v>2910</v>
      </c>
      <c r="AC8" s="4">
        <v>42683</v>
      </c>
      <c r="AD8" s="1"/>
      <c r="AE8" s="1"/>
      <c r="AF8" s="4">
        <v>48304</v>
      </c>
      <c r="AG8" s="2" t="s">
        <v>1947</v>
      </c>
      <c r="AH8" s="8" t="s">
        <v>1960</v>
      </c>
      <c r="AI8" s="8" t="s">
        <v>2010</v>
      </c>
      <c r="AJ8" s="9">
        <v>45473</v>
      </c>
      <c r="AK8" s="8" t="s">
        <v>2011</v>
      </c>
      <c r="AL8" s="9">
        <v>45107</v>
      </c>
      <c r="AM8" s="8" t="s">
        <v>2012</v>
      </c>
      <c r="AN8" s="9">
        <v>45107</v>
      </c>
      <c r="AO8" s="8"/>
      <c r="AP8" s="9"/>
      <c r="AQ8" s="1"/>
      <c r="AR8" s="1"/>
      <c r="AS8" s="1"/>
      <c r="AT8" s="1"/>
      <c r="AU8" s="1"/>
      <c r="AV8" s="1" t="s">
        <v>3178</v>
      </c>
    </row>
    <row r="9" spans="1:48" x14ac:dyDescent="0.25">
      <c r="A9" s="1" t="s">
        <v>2251</v>
      </c>
      <c r="B9" s="1" t="s">
        <v>2252</v>
      </c>
      <c r="C9" s="1" t="str">
        <f t="shared" si="0"/>
        <v>4712_3035930003_1_13109856</v>
      </c>
      <c r="D9" s="1" t="s">
        <v>2902</v>
      </c>
      <c r="E9" s="1" t="s">
        <v>3520</v>
      </c>
      <c r="F9" s="1">
        <f t="shared" si="1"/>
        <v>6</v>
      </c>
      <c r="G9" s="1" t="s">
        <v>42</v>
      </c>
      <c r="H9" s="1" t="s">
        <v>43</v>
      </c>
      <c r="I9" s="2" t="s">
        <v>65</v>
      </c>
      <c r="J9" s="2" t="s">
        <v>78</v>
      </c>
      <c r="K9" s="2" t="s">
        <v>1125</v>
      </c>
      <c r="L9" s="2" t="s">
        <v>111</v>
      </c>
      <c r="M9" s="2" t="s">
        <v>114</v>
      </c>
      <c r="N9" s="2"/>
      <c r="O9" s="2" t="s">
        <v>289</v>
      </c>
      <c r="P9" s="2" t="s">
        <v>3308</v>
      </c>
      <c r="Q9" s="2" t="s">
        <v>590</v>
      </c>
      <c r="R9" s="1" t="s">
        <v>594</v>
      </c>
      <c r="S9" s="1"/>
      <c r="T9" s="1" t="s">
        <v>179</v>
      </c>
      <c r="U9" s="1" t="s">
        <v>896</v>
      </c>
      <c r="V9" s="1" t="s">
        <v>1146</v>
      </c>
      <c r="W9" s="2" t="s">
        <v>1376</v>
      </c>
      <c r="X9" s="1">
        <v>3</v>
      </c>
      <c r="Y9" s="1"/>
      <c r="Z9" s="1" t="s">
        <v>1532</v>
      </c>
      <c r="AA9" s="1" t="s">
        <v>1610</v>
      </c>
      <c r="AB9" s="2" t="s">
        <v>2911</v>
      </c>
      <c r="AC9" s="4">
        <v>42718</v>
      </c>
      <c r="AD9" s="1"/>
      <c r="AE9" s="1"/>
      <c r="AF9" s="4">
        <v>48304</v>
      </c>
      <c r="AG9" s="2" t="s">
        <v>1947</v>
      </c>
      <c r="AH9" s="8" t="s">
        <v>1960</v>
      </c>
      <c r="AI9" s="8" t="s">
        <v>2013</v>
      </c>
      <c r="AJ9" s="9">
        <v>45382</v>
      </c>
      <c r="AK9" s="8" t="s">
        <v>2014</v>
      </c>
      <c r="AL9" s="9">
        <v>45382</v>
      </c>
      <c r="AM9" s="8" t="s">
        <v>2015</v>
      </c>
      <c r="AN9" s="9">
        <v>45382</v>
      </c>
      <c r="AO9" s="8"/>
      <c r="AP9" s="9"/>
      <c r="AQ9" s="1"/>
      <c r="AR9" s="1"/>
      <c r="AS9" s="1"/>
      <c r="AT9" s="1"/>
      <c r="AU9" s="1"/>
      <c r="AV9" s="1" t="s">
        <v>3159</v>
      </c>
    </row>
    <row r="10" spans="1:48" x14ac:dyDescent="0.25">
      <c r="A10" s="1" t="s">
        <v>2251</v>
      </c>
      <c r="B10" s="1" t="s">
        <v>2253</v>
      </c>
      <c r="C10" s="1" t="str">
        <f t="shared" si="0"/>
        <v>4712_3035930003_2_13109853</v>
      </c>
      <c r="D10" s="1" t="s">
        <v>2902</v>
      </c>
      <c r="E10" s="1" t="s">
        <v>3520</v>
      </c>
      <c r="F10" s="1">
        <f t="shared" si="1"/>
        <v>7</v>
      </c>
      <c r="G10" s="1" t="s">
        <v>42</v>
      </c>
      <c r="H10" s="1" t="s">
        <v>43</v>
      </c>
      <c r="I10" s="2" t="s">
        <v>65</v>
      </c>
      <c r="J10" s="2" t="s">
        <v>78</v>
      </c>
      <c r="K10" s="2" t="s">
        <v>1125</v>
      </c>
      <c r="L10" s="2" t="s">
        <v>111</v>
      </c>
      <c r="M10" s="2" t="s">
        <v>114</v>
      </c>
      <c r="N10" s="2"/>
      <c r="O10" s="2" t="s">
        <v>289</v>
      </c>
      <c r="P10" s="2" t="s">
        <v>3308</v>
      </c>
      <c r="Q10" s="2" t="s">
        <v>590</v>
      </c>
      <c r="R10" s="1" t="s">
        <v>594</v>
      </c>
      <c r="S10" s="1"/>
      <c r="T10" s="1" t="s">
        <v>179</v>
      </c>
      <c r="U10" s="1" t="s">
        <v>896</v>
      </c>
      <c r="V10" s="1" t="s">
        <v>1146</v>
      </c>
      <c r="W10" s="2" t="s">
        <v>1376</v>
      </c>
      <c r="X10" s="1">
        <v>3</v>
      </c>
      <c r="Y10" s="1"/>
      <c r="Z10" s="1" t="s">
        <v>1532</v>
      </c>
      <c r="AA10" s="1" t="s">
        <v>1611</v>
      </c>
      <c r="AB10" s="2" t="s">
        <v>2912</v>
      </c>
      <c r="AC10" s="4">
        <v>42718</v>
      </c>
      <c r="AD10" s="1"/>
      <c r="AE10" s="1"/>
      <c r="AF10" s="4">
        <v>48395</v>
      </c>
      <c r="AG10" s="2" t="s">
        <v>1947</v>
      </c>
      <c r="AH10" s="8" t="s">
        <v>1960</v>
      </c>
      <c r="AI10" s="8" t="s">
        <v>2016</v>
      </c>
      <c r="AJ10" s="9">
        <v>45382</v>
      </c>
      <c r="AK10" s="8" t="s">
        <v>2017</v>
      </c>
      <c r="AL10" s="9">
        <v>45382</v>
      </c>
      <c r="AM10" s="8" t="s">
        <v>2018</v>
      </c>
      <c r="AN10" s="9">
        <v>45382</v>
      </c>
      <c r="AO10" s="8"/>
      <c r="AP10" s="9"/>
      <c r="AQ10" s="1"/>
      <c r="AR10" s="1"/>
      <c r="AS10" s="1"/>
      <c r="AT10" s="1"/>
      <c r="AU10" s="1"/>
      <c r="AV10" s="1" t="s">
        <v>3159</v>
      </c>
    </row>
    <row r="11" spans="1:48" x14ac:dyDescent="0.25">
      <c r="A11" s="1" t="s">
        <v>2254</v>
      </c>
      <c r="B11" s="1" t="s">
        <v>2255</v>
      </c>
      <c r="C11" s="1" t="str">
        <f t="shared" si="0"/>
        <v>4712_3051140003_1_31408989</v>
      </c>
      <c r="D11" s="1" t="s">
        <v>2902</v>
      </c>
      <c r="E11" s="1" t="s">
        <v>3521</v>
      </c>
      <c r="F11" s="1">
        <f t="shared" si="1"/>
        <v>8</v>
      </c>
      <c r="G11" s="1" t="s">
        <v>42</v>
      </c>
      <c r="H11" s="1" t="s">
        <v>43</v>
      </c>
      <c r="I11" s="2" t="s">
        <v>65</v>
      </c>
      <c r="J11" s="2" t="s">
        <v>78</v>
      </c>
      <c r="K11" s="2" t="s">
        <v>1125</v>
      </c>
      <c r="L11" s="2" t="s">
        <v>111</v>
      </c>
      <c r="M11" s="2" t="s">
        <v>115</v>
      </c>
      <c r="N11" s="2"/>
      <c r="O11" s="2" t="s">
        <v>290</v>
      </c>
      <c r="P11" s="2" t="s">
        <v>3309</v>
      </c>
      <c r="Q11" s="2" t="s">
        <v>589</v>
      </c>
      <c r="R11" s="1" t="s">
        <v>595</v>
      </c>
      <c r="S11" s="1"/>
      <c r="T11" s="1" t="s">
        <v>139</v>
      </c>
      <c r="U11" s="1" t="s">
        <v>897</v>
      </c>
      <c r="V11" s="1" t="s">
        <v>1147</v>
      </c>
      <c r="W11" s="2" t="s">
        <v>1377</v>
      </c>
      <c r="X11" s="1">
        <v>3</v>
      </c>
      <c r="Y11" s="1"/>
      <c r="Z11" s="1" t="s">
        <v>1530</v>
      </c>
      <c r="AA11" s="1" t="s">
        <v>1612</v>
      </c>
      <c r="AB11" s="2" t="s">
        <v>2913</v>
      </c>
      <c r="AC11" s="4">
        <v>43241</v>
      </c>
      <c r="AD11" s="1"/>
      <c r="AE11" s="1"/>
      <c r="AF11" s="4">
        <v>48760</v>
      </c>
      <c r="AG11" s="2" t="s">
        <v>1948</v>
      </c>
      <c r="AH11" s="8" t="s">
        <v>1985</v>
      </c>
      <c r="AI11" s="8" t="s">
        <v>2019</v>
      </c>
      <c r="AJ11" s="9">
        <v>44561</v>
      </c>
      <c r="AK11" s="8" t="s">
        <v>2020</v>
      </c>
      <c r="AL11" s="9">
        <v>44561</v>
      </c>
      <c r="AM11" s="8" t="s">
        <v>2021</v>
      </c>
      <c r="AN11" s="9">
        <v>44561</v>
      </c>
      <c r="AO11" s="8"/>
      <c r="AP11" s="9"/>
      <c r="AQ11" s="1"/>
      <c r="AR11" s="1"/>
      <c r="AS11" s="1"/>
      <c r="AT11" s="1"/>
      <c r="AU11" s="1"/>
      <c r="AV11" s="1" t="s">
        <v>3178</v>
      </c>
    </row>
    <row r="12" spans="1:48" x14ac:dyDescent="0.25">
      <c r="A12" s="1" t="s">
        <v>2256</v>
      </c>
      <c r="B12" s="1" t="s">
        <v>2257</v>
      </c>
      <c r="C12" s="1" t="str">
        <f t="shared" si="0"/>
        <v>4712_3060070001_1_24379282-15</v>
      </c>
      <c r="D12" s="1" t="s">
        <v>2902</v>
      </c>
      <c r="E12" s="1" t="s">
        <v>3522</v>
      </c>
      <c r="F12" s="1">
        <f t="shared" si="1"/>
        <v>9</v>
      </c>
      <c r="G12" s="1" t="s">
        <v>42</v>
      </c>
      <c r="H12" s="1" t="s">
        <v>43</v>
      </c>
      <c r="I12" s="2" t="s">
        <v>65</v>
      </c>
      <c r="J12" s="2" t="s">
        <v>79</v>
      </c>
      <c r="K12" s="2" t="s">
        <v>1125</v>
      </c>
      <c r="L12" s="2" t="s">
        <v>116</v>
      </c>
      <c r="M12" s="2" t="s">
        <v>117</v>
      </c>
      <c r="N12" s="2"/>
      <c r="O12" s="2" t="s">
        <v>291</v>
      </c>
      <c r="P12" s="2" t="s">
        <v>3310</v>
      </c>
      <c r="Q12" s="2" t="s">
        <v>589</v>
      </c>
      <c r="R12" s="1" t="s">
        <v>596</v>
      </c>
      <c r="S12" s="1"/>
      <c r="T12" s="1" t="s">
        <v>139</v>
      </c>
      <c r="U12" s="1" t="s">
        <v>898</v>
      </c>
      <c r="V12" s="1" t="s">
        <v>46</v>
      </c>
      <c r="W12" s="2" t="s">
        <v>1378</v>
      </c>
      <c r="X12" s="1">
        <v>3</v>
      </c>
      <c r="Y12" s="1"/>
      <c r="Z12" s="1" t="s">
        <v>1530</v>
      </c>
      <c r="AA12" s="1" t="s">
        <v>1613</v>
      </c>
      <c r="AB12" s="2" t="s">
        <v>2914</v>
      </c>
      <c r="AC12" s="4">
        <v>42856</v>
      </c>
      <c r="AD12" s="1"/>
      <c r="AE12" s="1"/>
      <c r="AF12" s="4">
        <v>48029</v>
      </c>
      <c r="AG12" s="2" t="s">
        <v>1948</v>
      </c>
      <c r="AH12" s="8" t="s">
        <v>1958</v>
      </c>
      <c r="AI12" s="8" t="s">
        <v>2022</v>
      </c>
      <c r="AJ12" s="9">
        <v>45016</v>
      </c>
      <c r="AK12" s="8" t="s">
        <v>2023</v>
      </c>
      <c r="AL12" s="9">
        <v>45016</v>
      </c>
      <c r="AM12" s="8" t="s">
        <v>2024</v>
      </c>
      <c r="AN12" s="9">
        <v>45016</v>
      </c>
      <c r="AO12" s="8"/>
      <c r="AP12" s="9"/>
      <c r="AQ12" s="1"/>
      <c r="AR12" s="1"/>
      <c r="AS12" s="1"/>
      <c r="AT12" s="1"/>
      <c r="AU12" s="1"/>
      <c r="AV12" s="1" t="s">
        <v>3178</v>
      </c>
    </row>
    <row r="13" spans="1:48" x14ac:dyDescent="0.25">
      <c r="A13" s="1" t="s">
        <v>2256</v>
      </c>
      <c r="B13" s="1" t="s">
        <v>2258</v>
      </c>
      <c r="C13" s="1" t="str">
        <f t="shared" si="0"/>
        <v>4712_3060070001_2_24379187-15</v>
      </c>
      <c r="D13" s="1" t="s">
        <v>2902</v>
      </c>
      <c r="E13" s="1" t="s">
        <v>3522</v>
      </c>
      <c r="F13" s="1">
        <f t="shared" si="1"/>
        <v>10</v>
      </c>
      <c r="G13" s="1" t="s">
        <v>42</v>
      </c>
      <c r="H13" s="1" t="s">
        <v>43</v>
      </c>
      <c r="I13" s="2" t="s">
        <v>65</v>
      </c>
      <c r="J13" s="2" t="s">
        <v>79</v>
      </c>
      <c r="K13" s="2" t="s">
        <v>1125</v>
      </c>
      <c r="L13" s="2" t="s">
        <v>116</v>
      </c>
      <c r="M13" s="2" t="s">
        <v>117</v>
      </c>
      <c r="N13" s="2"/>
      <c r="O13" s="2" t="s">
        <v>291</v>
      </c>
      <c r="P13" s="2" t="s">
        <v>3310</v>
      </c>
      <c r="Q13" s="2" t="s">
        <v>589</v>
      </c>
      <c r="R13" s="1" t="s">
        <v>596</v>
      </c>
      <c r="S13" s="1"/>
      <c r="T13" s="1" t="s">
        <v>139</v>
      </c>
      <c r="U13" s="1" t="s">
        <v>898</v>
      </c>
      <c r="V13" s="1" t="s">
        <v>46</v>
      </c>
      <c r="W13" s="2" t="s">
        <v>1378</v>
      </c>
      <c r="X13" s="1">
        <v>3</v>
      </c>
      <c r="Y13" s="1"/>
      <c r="Z13" s="1" t="s">
        <v>1530</v>
      </c>
      <c r="AA13" s="1" t="s">
        <v>1614</v>
      </c>
      <c r="AB13" s="2" t="s">
        <v>2915</v>
      </c>
      <c r="AC13" s="4">
        <v>42856</v>
      </c>
      <c r="AD13" s="1"/>
      <c r="AE13" s="1"/>
      <c r="AF13" s="4">
        <v>47938</v>
      </c>
      <c r="AG13" s="2" t="s">
        <v>1948</v>
      </c>
      <c r="AH13" s="8" t="s">
        <v>1958</v>
      </c>
      <c r="AI13" s="8" t="s">
        <v>2025</v>
      </c>
      <c r="AJ13" s="9">
        <v>45016</v>
      </c>
      <c r="AK13" s="8" t="s">
        <v>2026</v>
      </c>
      <c r="AL13" s="9">
        <v>45016</v>
      </c>
      <c r="AM13" s="8" t="s">
        <v>2027</v>
      </c>
      <c r="AN13" s="9">
        <v>45016</v>
      </c>
      <c r="AO13" s="8"/>
      <c r="AP13" s="9"/>
      <c r="AQ13" s="1"/>
      <c r="AR13" s="1"/>
      <c r="AS13" s="1"/>
      <c r="AT13" s="1"/>
      <c r="AU13" s="1"/>
      <c r="AV13" s="1" t="s">
        <v>3178</v>
      </c>
    </row>
    <row r="14" spans="1:48" x14ac:dyDescent="0.25">
      <c r="A14" s="1" t="s">
        <v>2259</v>
      </c>
      <c r="B14" s="1" t="s">
        <v>2260</v>
      </c>
      <c r="C14" s="1" t="str">
        <f t="shared" si="0"/>
        <v>4712_3065870007_1_28647634</v>
      </c>
      <c r="D14" s="1" t="s">
        <v>2902</v>
      </c>
      <c r="E14" s="1" t="s">
        <v>3523</v>
      </c>
      <c r="F14" s="1">
        <f t="shared" si="1"/>
        <v>11</v>
      </c>
      <c r="G14" s="1" t="s">
        <v>42</v>
      </c>
      <c r="H14" s="1" t="s">
        <v>43</v>
      </c>
      <c r="I14" s="2" t="s">
        <v>65</v>
      </c>
      <c r="J14" s="2" t="s">
        <v>78</v>
      </c>
      <c r="K14" s="2" t="s">
        <v>1125</v>
      </c>
      <c r="L14" s="2" t="s">
        <v>118</v>
      </c>
      <c r="M14" s="2" t="s">
        <v>119</v>
      </c>
      <c r="N14" s="2"/>
      <c r="O14" s="2" t="s">
        <v>292</v>
      </c>
      <c r="P14" s="2" t="s">
        <v>3311</v>
      </c>
      <c r="Q14" s="2" t="s">
        <v>590</v>
      </c>
      <c r="R14" s="1" t="s">
        <v>597</v>
      </c>
      <c r="S14" s="1"/>
      <c r="T14" s="1" t="s">
        <v>179</v>
      </c>
      <c r="U14" s="1" t="s">
        <v>899</v>
      </c>
      <c r="V14" s="1" t="s">
        <v>1148</v>
      </c>
      <c r="W14" s="2" t="s">
        <v>1379</v>
      </c>
      <c r="X14" s="1">
        <v>3</v>
      </c>
      <c r="Y14" s="1"/>
      <c r="Z14" s="1" t="s">
        <v>1530</v>
      </c>
      <c r="AA14" s="1" t="s">
        <v>1615</v>
      </c>
      <c r="AB14" s="2" t="s">
        <v>2916</v>
      </c>
      <c r="AC14" s="4">
        <v>43234</v>
      </c>
      <c r="AD14" s="1"/>
      <c r="AE14" s="1"/>
      <c r="AF14" s="4">
        <v>48487</v>
      </c>
      <c r="AG14" s="2" t="s">
        <v>1947</v>
      </c>
      <c r="AH14" s="8" t="s">
        <v>1958</v>
      </c>
      <c r="AI14" s="8" t="s">
        <v>2028</v>
      </c>
      <c r="AJ14" s="9">
        <v>45657</v>
      </c>
      <c r="AK14" s="8" t="s">
        <v>2029</v>
      </c>
      <c r="AL14" s="9">
        <v>45657</v>
      </c>
      <c r="AM14" s="8" t="s">
        <v>2030</v>
      </c>
      <c r="AN14" s="9">
        <v>45657</v>
      </c>
      <c r="AO14" s="8"/>
      <c r="AP14" s="9"/>
      <c r="AQ14" s="1"/>
      <c r="AR14" s="1"/>
      <c r="AS14" s="1"/>
      <c r="AT14" s="1"/>
      <c r="AU14" s="1"/>
      <c r="AV14" s="1" t="s">
        <v>3159</v>
      </c>
    </row>
    <row r="15" spans="1:48" x14ac:dyDescent="0.25">
      <c r="A15" s="1" t="s">
        <v>2259</v>
      </c>
      <c r="B15" s="1" t="s">
        <v>2261</v>
      </c>
      <c r="C15" s="1" t="str">
        <f t="shared" si="0"/>
        <v>4712_3065870007_10_28647696</v>
      </c>
      <c r="D15" s="1" t="s">
        <v>2902</v>
      </c>
      <c r="E15" s="1" t="s">
        <v>3523</v>
      </c>
      <c r="F15" s="1">
        <f t="shared" si="1"/>
        <v>12</v>
      </c>
      <c r="G15" s="1" t="s">
        <v>42</v>
      </c>
      <c r="H15" s="1" t="s">
        <v>43</v>
      </c>
      <c r="I15" s="2" t="s">
        <v>65</v>
      </c>
      <c r="J15" s="2" t="s">
        <v>78</v>
      </c>
      <c r="K15" s="2" t="s">
        <v>1125</v>
      </c>
      <c r="L15" s="2" t="s">
        <v>118</v>
      </c>
      <c r="M15" s="2" t="s">
        <v>119</v>
      </c>
      <c r="N15" s="2"/>
      <c r="O15" s="2" t="s">
        <v>292</v>
      </c>
      <c r="P15" s="2" t="s">
        <v>3311</v>
      </c>
      <c r="Q15" s="2" t="s">
        <v>590</v>
      </c>
      <c r="R15" s="1" t="s">
        <v>597</v>
      </c>
      <c r="S15" s="1"/>
      <c r="T15" s="1" t="s">
        <v>139</v>
      </c>
      <c r="U15" s="1" t="s">
        <v>899</v>
      </c>
      <c r="V15" s="1" t="s">
        <v>1148</v>
      </c>
      <c r="W15" s="2" t="s">
        <v>1379</v>
      </c>
      <c r="X15" s="1">
        <v>3</v>
      </c>
      <c r="Y15" s="1"/>
      <c r="Z15" s="1" t="s">
        <v>1530</v>
      </c>
      <c r="AA15" s="1" t="s">
        <v>1616</v>
      </c>
      <c r="AB15" s="2" t="s">
        <v>2917</v>
      </c>
      <c r="AC15" s="4">
        <v>43236</v>
      </c>
      <c r="AD15" s="1"/>
      <c r="AE15" s="1"/>
      <c r="AF15" s="4">
        <v>48487</v>
      </c>
      <c r="AG15" s="2" t="s">
        <v>1948</v>
      </c>
      <c r="AH15" s="8" t="s">
        <v>1958</v>
      </c>
      <c r="AI15" s="8" t="s">
        <v>2031</v>
      </c>
      <c r="AJ15" s="9">
        <v>45657</v>
      </c>
      <c r="AK15" s="8" t="s">
        <v>2032</v>
      </c>
      <c r="AL15" s="9">
        <v>45657</v>
      </c>
      <c r="AM15" s="8" t="s">
        <v>2033</v>
      </c>
      <c r="AN15" s="9">
        <v>45657</v>
      </c>
      <c r="AO15" s="8"/>
      <c r="AP15" s="9"/>
      <c r="AQ15" s="1"/>
      <c r="AR15" s="1"/>
      <c r="AS15" s="1"/>
      <c r="AT15" s="1"/>
      <c r="AU15" s="1"/>
      <c r="AV15" s="1" t="s">
        <v>3159</v>
      </c>
    </row>
    <row r="16" spans="1:48" x14ac:dyDescent="0.25">
      <c r="A16" s="1" t="s">
        <v>2259</v>
      </c>
      <c r="B16" s="1" t="s">
        <v>2262</v>
      </c>
      <c r="C16" s="1" t="str">
        <f t="shared" si="0"/>
        <v>4712_3065870007_11_28647333</v>
      </c>
      <c r="D16" s="1" t="s">
        <v>2902</v>
      </c>
      <c r="E16" s="1" t="s">
        <v>3523</v>
      </c>
      <c r="F16" s="1">
        <f t="shared" si="1"/>
        <v>13</v>
      </c>
      <c r="G16" s="1" t="s">
        <v>42</v>
      </c>
      <c r="H16" s="1" t="s">
        <v>43</v>
      </c>
      <c r="I16" s="2" t="s">
        <v>65</v>
      </c>
      <c r="J16" s="2" t="s">
        <v>78</v>
      </c>
      <c r="K16" s="2" t="s">
        <v>1125</v>
      </c>
      <c r="L16" s="2" t="s">
        <v>118</v>
      </c>
      <c r="M16" s="2" t="s">
        <v>119</v>
      </c>
      <c r="N16" s="2"/>
      <c r="O16" s="2" t="s">
        <v>292</v>
      </c>
      <c r="P16" s="2" t="s">
        <v>3311</v>
      </c>
      <c r="Q16" s="2" t="s">
        <v>590</v>
      </c>
      <c r="R16" s="1" t="s">
        <v>597</v>
      </c>
      <c r="S16" s="1"/>
      <c r="T16" s="1" t="s">
        <v>139</v>
      </c>
      <c r="U16" s="1" t="s">
        <v>899</v>
      </c>
      <c r="V16" s="1" t="s">
        <v>1148</v>
      </c>
      <c r="W16" s="2" t="s">
        <v>1379</v>
      </c>
      <c r="X16" s="1">
        <v>3</v>
      </c>
      <c r="Y16" s="1"/>
      <c r="Z16" s="1" t="s">
        <v>1530</v>
      </c>
      <c r="AA16" s="1" t="s">
        <v>1617</v>
      </c>
      <c r="AB16" s="2" t="s">
        <v>2918</v>
      </c>
      <c r="AC16" s="4">
        <v>43236</v>
      </c>
      <c r="AD16" s="1"/>
      <c r="AE16" s="1"/>
      <c r="AF16" s="4">
        <v>48487</v>
      </c>
      <c r="AG16" s="2" t="s">
        <v>1948</v>
      </c>
      <c r="AH16" s="8" t="s">
        <v>1958</v>
      </c>
      <c r="AI16" s="8" t="s">
        <v>2034</v>
      </c>
      <c r="AJ16" s="9">
        <v>45657</v>
      </c>
      <c r="AK16" s="8" t="s">
        <v>2035</v>
      </c>
      <c r="AL16" s="9">
        <v>45657</v>
      </c>
      <c r="AM16" s="8" t="s">
        <v>2036</v>
      </c>
      <c r="AN16" s="9">
        <v>45657</v>
      </c>
      <c r="AO16" s="8"/>
      <c r="AP16" s="9"/>
      <c r="AQ16" s="1"/>
      <c r="AR16" s="1"/>
      <c r="AS16" s="1"/>
      <c r="AT16" s="1"/>
      <c r="AU16" s="1"/>
      <c r="AV16" s="1" t="s">
        <v>3159</v>
      </c>
    </row>
    <row r="17" spans="1:48" x14ac:dyDescent="0.25">
      <c r="A17" s="1" t="s">
        <v>2259</v>
      </c>
      <c r="B17" s="1" t="s">
        <v>2263</v>
      </c>
      <c r="C17" s="1" t="str">
        <f t="shared" si="0"/>
        <v>4712_3065870007_12_28647429</v>
      </c>
      <c r="D17" s="1" t="s">
        <v>2902</v>
      </c>
      <c r="E17" s="1" t="s">
        <v>3523</v>
      </c>
      <c r="F17" s="1">
        <f t="shared" si="1"/>
        <v>14</v>
      </c>
      <c r="G17" s="1" t="s">
        <v>42</v>
      </c>
      <c r="H17" s="1" t="s">
        <v>43</v>
      </c>
      <c r="I17" s="2" t="s">
        <v>65</v>
      </c>
      <c r="J17" s="2" t="s">
        <v>78</v>
      </c>
      <c r="K17" s="2" t="s">
        <v>1125</v>
      </c>
      <c r="L17" s="2" t="s">
        <v>118</v>
      </c>
      <c r="M17" s="2" t="s">
        <v>119</v>
      </c>
      <c r="N17" s="2"/>
      <c r="O17" s="2" t="s">
        <v>292</v>
      </c>
      <c r="P17" s="2" t="s">
        <v>3311</v>
      </c>
      <c r="Q17" s="2" t="s">
        <v>590</v>
      </c>
      <c r="R17" s="1" t="s">
        <v>597</v>
      </c>
      <c r="S17" s="1"/>
      <c r="T17" s="1" t="s">
        <v>139</v>
      </c>
      <c r="U17" s="1" t="s">
        <v>899</v>
      </c>
      <c r="V17" s="1" t="s">
        <v>1148</v>
      </c>
      <c r="W17" s="2" t="s">
        <v>1379</v>
      </c>
      <c r="X17" s="1">
        <v>3</v>
      </c>
      <c r="Y17" s="1"/>
      <c r="Z17" s="1" t="s">
        <v>1530</v>
      </c>
      <c r="AA17" s="1" t="s">
        <v>1618</v>
      </c>
      <c r="AB17" s="2" t="s">
        <v>2919</v>
      </c>
      <c r="AC17" s="4">
        <v>43236</v>
      </c>
      <c r="AD17" s="1"/>
      <c r="AE17" s="1"/>
      <c r="AF17" s="4">
        <v>48487</v>
      </c>
      <c r="AG17" s="2" t="s">
        <v>1948</v>
      </c>
      <c r="AH17" s="8" t="s">
        <v>1958</v>
      </c>
      <c r="AI17" s="8" t="s">
        <v>2037</v>
      </c>
      <c r="AJ17" s="9">
        <v>45657</v>
      </c>
      <c r="AK17" s="8" t="s">
        <v>2038</v>
      </c>
      <c r="AL17" s="9">
        <v>45657</v>
      </c>
      <c r="AM17" s="8" t="s">
        <v>2039</v>
      </c>
      <c r="AN17" s="9">
        <v>45657</v>
      </c>
      <c r="AO17" s="8"/>
      <c r="AP17" s="9"/>
      <c r="AQ17" s="1"/>
      <c r="AR17" s="1"/>
      <c r="AS17" s="1"/>
      <c r="AT17" s="1"/>
      <c r="AU17" s="1"/>
      <c r="AV17" s="1" t="s">
        <v>3159</v>
      </c>
    </row>
    <row r="18" spans="1:48" x14ac:dyDescent="0.25">
      <c r="A18" s="1" t="s">
        <v>2259</v>
      </c>
      <c r="B18" s="1" t="s">
        <v>2264</v>
      </c>
      <c r="C18" s="1" t="str">
        <f t="shared" si="0"/>
        <v>4712_3065870007_15_28647378</v>
      </c>
      <c r="D18" s="1" t="s">
        <v>2902</v>
      </c>
      <c r="E18" s="1" t="s">
        <v>3523</v>
      </c>
      <c r="F18" s="1">
        <f t="shared" si="1"/>
        <v>15</v>
      </c>
      <c r="G18" s="1" t="s">
        <v>42</v>
      </c>
      <c r="H18" s="1" t="s">
        <v>43</v>
      </c>
      <c r="I18" s="2" t="s">
        <v>65</v>
      </c>
      <c r="J18" s="2" t="s">
        <v>78</v>
      </c>
      <c r="K18" s="2" t="s">
        <v>1125</v>
      </c>
      <c r="L18" s="2" t="s">
        <v>118</v>
      </c>
      <c r="M18" s="2" t="s">
        <v>119</v>
      </c>
      <c r="N18" s="2"/>
      <c r="O18" s="2" t="s">
        <v>292</v>
      </c>
      <c r="P18" s="2" t="s">
        <v>3311</v>
      </c>
      <c r="Q18" s="2" t="s">
        <v>590</v>
      </c>
      <c r="R18" s="1" t="s">
        <v>597</v>
      </c>
      <c r="S18" s="1"/>
      <c r="T18" s="1" t="s">
        <v>893</v>
      </c>
      <c r="U18" s="1" t="s">
        <v>899</v>
      </c>
      <c r="V18" s="1" t="s">
        <v>1148</v>
      </c>
      <c r="W18" s="2" t="s">
        <v>1379</v>
      </c>
      <c r="X18" s="1">
        <v>3</v>
      </c>
      <c r="Y18" s="1"/>
      <c r="Z18" s="1" t="s">
        <v>1530</v>
      </c>
      <c r="AA18" s="1" t="s">
        <v>1619</v>
      </c>
      <c r="AB18" s="2" t="s">
        <v>2920</v>
      </c>
      <c r="AC18" s="4">
        <v>43235</v>
      </c>
      <c r="AD18" s="1"/>
      <c r="AE18" s="1"/>
      <c r="AF18" s="4">
        <v>48944</v>
      </c>
      <c r="AG18" s="2" t="s">
        <v>1946</v>
      </c>
      <c r="AH18" s="8" t="s">
        <v>1958</v>
      </c>
      <c r="AI18" s="8" t="s">
        <v>2040</v>
      </c>
      <c r="AJ18" s="9">
        <v>45657</v>
      </c>
      <c r="AK18" s="8" t="s">
        <v>2041</v>
      </c>
      <c r="AL18" s="9">
        <v>45657</v>
      </c>
      <c r="AM18" s="8" t="s">
        <v>2042</v>
      </c>
      <c r="AN18" s="9">
        <v>45657</v>
      </c>
      <c r="AO18" s="8"/>
      <c r="AP18" s="9"/>
      <c r="AQ18" s="1"/>
      <c r="AR18" s="1"/>
      <c r="AS18" s="1"/>
      <c r="AT18" s="1"/>
      <c r="AU18" s="1"/>
      <c r="AV18" s="1" t="s">
        <v>3159</v>
      </c>
    </row>
    <row r="19" spans="1:48" x14ac:dyDescent="0.25">
      <c r="A19" s="1" t="s">
        <v>2259</v>
      </c>
      <c r="B19" s="1" t="s">
        <v>2265</v>
      </c>
      <c r="C19" s="1" t="str">
        <f t="shared" si="0"/>
        <v>4712_3065870007_16_28647636</v>
      </c>
      <c r="D19" s="1" t="s">
        <v>2902</v>
      </c>
      <c r="E19" s="1" t="s">
        <v>3523</v>
      </c>
      <c r="F19" s="1">
        <f t="shared" si="1"/>
        <v>16</v>
      </c>
      <c r="G19" s="1" t="s">
        <v>42</v>
      </c>
      <c r="H19" s="1" t="s">
        <v>43</v>
      </c>
      <c r="I19" s="2" t="s">
        <v>65</v>
      </c>
      <c r="J19" s="2" t="s">
        <v>78</v>
      </c>
      <c r="K19" s="2" t="s">
        <v>1125</v>
      </c>
      <c r="L19" s="2" t="s">
        <v>118</v>
      </c>
      <c r="M19" s="2" t="s">
        <v>119</v>
      </c>
      <c r="N19" s="2"/>
      <c r="O19" s="2" t="s">
        <v>292</v>
      </c>
      <c r="P19" s="2" t="s">
        <v>3311</v>
      </c>
      <c r="Q19" s="2" t="s">
        <v>590</v>
      </c>
      <c r="R19" s="1" t="s">
        <v>597</v>
      </c>
      <c r="S19" s="1"/>
      <c r="T19" s="1" t="s">
        <v>893</v>
      </c>
      <c r="U19" s="1" t="s">
        <v>899</v>
      </c>
      <c r="V19" s="1" t="s">
        <v>1148</v>
      </c>
      <c r="W19" s="2" t="s">
        <v>1379</v>
      </c>
      <c r="X19" s="1">
        <v>3</v>
      </c>
      <c r="Y19" s="1"/>
      <c r="Z19" s="1" t="s">
        <v>1530</v>
      </c>
      <c r="AA19" s="1" t="s">
        <v>1620</v>
      </c>
      <c r="AB19" s="2" t="s">
        <v>2921</v>
      </c>
      <c r="AC19" s="4">
        <v>43236</v>
      </c>
      <c r="AD19" s="1"/>
      <c r="AE19" s="1"/>
      <c r="AF19" s="4">
        <v>48487</v>
      </c>
      <c r="AG19" s="2" t="s">
        <v>1946</v>
      </c>
      <c r="AH19" s="8" t="s">
        <v>1958</v>
      </c>
      <c r="AI19" s="8" t="s">
        <v>2043</v>
      </c>
      <c r="AJ19" s="9">
        <v>45657</v>
      </c>
      <c r="AK19" s="8" t="s">
        <v>2044</v>
      </c>
      <c r="AL19" s="9">
        <v>45657</v>
      </c>
      <c r="AM19" s="8" t="s">
        <v>2045</v>
      </c>
      <c r="AN19" s="9">
        <v>45657</v>
      </c>
      <c r="AO19" s="8"/>
      <c r="AP19" s="9"/>
      <c r="AQ19" s="1"/>
      <c r="AR19" s="1"/>
      <c r="AS19" s="1"/>
      <c r="AT19" s="1"/>
      <c r="AU19" s="1"/>
      <c r="AV19" s="1" t="s">
        <v>3159</v>
      </c>
    </row>
    <row r="20" spans="1:48" x14ac:dyDescent="0.25">
      <c r="A20" s="1" t="s">
        <v>2259</v>
      </c>
      <c r="B20" s="1" t="s">
        <v>2266</v>
      </c>
      <c r="C20" s="1" t="str">
        <f t="shared" si="0"/>
        <v>4712_3065870007_2_28647365</v>
      </c>
      <c r="D20" s="1" t="s">
        <v>2902</v>
      </c>
      <c r="E20" s="1" t="s">
        <v>3523</v>
      </c>
      <c r="F20" s="1">
        <f t="shared" si="1"/>
        <v>17</v>
      </c>
      <c r="G20" s="1" t="s">
        <v>42</v>
      </c>
      <c r="H20" s="1" t="s">
        <v>43</v>
      </c>
      <c r="I20" s="2" t="s">
        <v>65</v>
      </c>
      <c r="J20" s="2" t="s">
        <v>78</v>
      </c>
      <c r="K20" s="2" t="s">
        <v>1125</v>
      </c>
      <c r="L20" s="2" t="s">
        <v>118</v>
      </c>
      <c r="M20" s="2" t="s">
        <v>119</v>
      </c>
      <c r="N20" s="2"/>
      <c r="O20" s="2" t="s">
        <v>292</v>
      </c>
      <c r="P20" s="2" t="s">
        <v>3311</v>
      </c>
      <c r="Q20" s="2" t="s">
        <v>590</v>
      </c>
      <c r="R20" s="1" t="s">
        <v>597</v>
      </c>
      <c r="S20" s="1"/>
      <c r="T20" s="1" t="s">
        <v>179</v>
      </c>
      <c r="U20" s="1" t="s">
        <v>899</v>
      </c>
      <c r="V20" s="1" t="s">
        <v>1148</v>
      </c>
      <c r="W20" s="2" t="s">
        <v>1379</v>
      </c>
      <c r="X20" s="1">
        <v>3</v>
      </c>
      <c r="Y20" s="1"/>
      <c r="Z20" s="1" t="s">
        <v>1530</v>
      </c>
      <c r="AA20" s="1" t="s">
        <v>1621</v>
      </c>
      <c r="AB20" s="2" t="s">
        <v>2922</v>
      </c>
      <c r="AC20" s="4">
        <v>43234</v>
      </c>
      <c r="AD20" s="1"/>
      <c r="AE20" s="1"/>
      <c r="AF20" s="4">
        <v>48487</v>
      </c>
      <c r="AG20" s="2" t="s">
        <v>1947</v>
      </c>
      <c r="AH20" s="8" t="s">
        <v>1958</v>
      </c>
      <c r="AI20" s="8" t="s">
        <v>2046</v>
      </c>
      <c r="AJ20" s="9">
        <v>45657</v>
      </c>
      <c r="AK20" s="8" t="s">
        <v>2047</v>
      </c>
      <c r="AL20" s="9">
        <v>45657</v>
      </c>
      <c r="AM20" s="8" t="s">
        <v>2048</v>
      </c>
      <c r="AN20" s="9">
        <v>45657</v>
      </c>
      <c r="AO20" s="8"/>
      <c r="AP20" s="9"/>
      <c r="AQ20" s="1"/>
      <c r="AR20" s="1"/>
      <c r="AS20" s="1"/>
      <c r="AT20" s="1"/>
      <c r="AU20" s="1"/>
      <c r="AV20" s="1" t="s">
        <v>3159</v>
      </c>
    </row>
    <row r="21" spans="1:48" x14ac:dyDescent="0.25">
      <c r="A21" s="1" t="s">
        <v>2259</v>
      </c>
      <c r="B21" s="1" t="s">
        <v>2267</v>
      </c>
      <c r="C21" s="1" t="str">
        <f t="shared" si="0"/>
        <v>4712_3065870007_5_31426362</v>
      </c>
      <c r="D21" s="1" t="s">
        <v>2902</v>
      </c>
      <c r="E21" s="1" t="s">
        <v>3523</v>
      </c>
      <c r="F21" s="1">
        <f t="shared" si="1"/>
        <v>18</v>
      </c>
      <c r="G21" s="1" t="s">
        <v>42</v>
      </c>
      <c r="H21" s="1" t="s">
        <v>43</v>
      </c>
      <c r="I21" s="2" t="s">
        <v>65</v>
      </c>
      <c r="J21" s="2" t="s">
        <v>78</v>
      </c>
      <c r="K21" s="2" t="s">
        <v>1125</v>
      </c>
      <c r="L21" s="2" t="s">
        <v>118</v>
      </c>
      <c r="M21" s="2" t="s">
        <v>119</v>
      </c>
      <c r="N21" s="2"/>
      <c r="O21" s="2" t="s">
        <v>292</v>
      </c>
      <c r="P21" s="2" t="s">
        <v>3311</v>
      </c>
      <c r="Q21" s="2" t="s">
        <v>590</v>
      </c>
      <c r="R21" s="1" t="s">
        <v>597</v>
      </c>
      <c r="S21" s="1"/>
      <c r="T21" s="1" t="s">
        <v>139</v>
      </c>
      <c r="U21" s="1" t="s">
        <v>899</v>
      </c>
      <c r="V21" s="1" t="s">
        <v>1148</v>
      </c>
      <c r="W21" s="2" t="s">
        <v>1379</v>
      </c>
      <c r="X21" s="1">
        <v>3</v>
      </c>
      <c r="Y21" s="1"/>
      <c r="Z21" s="1" t="s">
        <v>1530</v>
      </c>
      <c r="AA21" s="1" t="s">
        <v>1622</v>
      </c>
      <c r="AB21" s="2" t="s">
        <v>2923</v>
      </c>
      <c r="AC21" s="4">
        <v>43235</v>
      </c>
      <c r="AD21" s="1"/>
      <c r="AE21" s="1"/>
      <c r="AF21" s="4">
        <v>48852</v>
      </c>
      <c r="AG21" s="2" t="s">
        <v>1948</v>
      </c>
      <c r="AH21" s="8" t="s">
        <v>1958</v>
      </c>
      <c r="AI21" s="8" t="s">
        <v>2049</v>
      </c>
      <c r="AJ21" s="9">
        <v>45657</v>
      </c>
      <c r="AK21" s="8" t="s">
        <v>2050</v>
      </c>
      <c r="AL21" s="9">
        <v>45657</v>
      </c>
      <c r="AM21" s="8" t="s">
        <v>2051</v>
      </c>
      <c r="AN21" s="9">
        <v>45657</v>
      </c>
      <c r="AO21" s="8"/>
      <c r="AP21" s="9"/>
      <c r="AQ21" s="1"/>
      <c r="AR21" s="1"/>
      <c r="AS21" s="1"/>
      <c r="AT21" s="1"/>
      <c r="AU21" s="1"/>
      <c r="AV21" s="1" t="s">
        <v>3159</v>
      </c>
    </row>
    <row r="22" spans="1:48" x14ac:dyDescent="0.25">
      <c r="A22" s="1" t="s">
        <v>2259</v>
      </c>
      <c r="B22" s="1" t="s">
        <v>2268</v>
      </c>
      <c r="C22" s="1" t="str">
        <f t="shared" si="0"/>
        <v>4712_3065870007_6_31426353</v>
      </c>
      <c r="D22" s="1" t="s">
        <v>2902</v>
      </c>
      <c r="E22" s="1" t="s">
        <v>3523</v>
      </c>
      <c r="F22" s="1">
        <f t="shared" si="1"/>
        <v>19</v>
      </c>
      <c r="G22" s="1" t="s">
        <v>42</v>
      </c>
      <c r="H22" s="1" t="s">
        <v>43</v>
      </c>
      <c r="I22" s="2" t="s">
        <v>65</v>
      </c>
      <c r="J22" s="2" t="s">
        <v>78</v>
      </c>
      <c r="K22" s="2" t="s">
        <v>1125</v>
      </c>
      <c r="L22" s="2" t="s">
        <v>118</v>
      </c>
      <c r="M22" s="2" t="s">
        <v>119</v>
      </c>
      <c r="N22" s="2"/>
      <c r="O22" s="2" t="s">
        <v>292</v>
      </c>
      <c r="P22" s="2" t="s">
        <v>3311</v>
      </c>
      <c r="Q22" s="2" t="s">
        <v>590</v>
      </c>
      <c r="R22" s="1" t="s">
        <v>597</v>
      </c>
      <c r="S22" s="1"/>
      <c r="T22" s="1" t="s">
        <v>139</v>
      </c>
      <c r="U22" s="1" t="s">
        <v>899</v>
      </c>
      <c r="V22" s="1" t="s">
        <v>1148</v>
      </c>
      <c r="W22" s="2" t="s">
        <v>1379</v>
      </c>
      <c r="X22" s="1">
        <v>3</v>
      </c>
      <c r="Y22" s="1"/>
      <c r="Z22" s="1" t="s">
        <v>1530</v>
      </c>
      <c r="AA22" s="1" t="s">
        <v>1623</v>
      </c>
      <c r="AB22" s="2" t="s">
        <v>2924</v>
      </c>
      <c r="AC22" s="4">
        <v>43235</v>
      </c>
      <c r="AD22" s="1"/>
      <c r="AE22" s="1"/>
      <c r="AF22" s="4">
        <v>48852</v>
      </c>
      <c r="AG22" s="2" t="s">
        <v>1948</v>
      </c>
      <c r="AH22" s="8" t="s">
        <v>1958</v>
      </c>
      <c r="AI22" s="8" t="s">
        <v>2052</v>
      </c>
      <c r="AJ22" s="9">
        <v>45657</v>
      </c>
      <c r="AK22" s="8" t="s">
        <v>2053</v>
      </c>
      <c r="AL22" s="9">
        <v>45657</v>
      </c>
      <c r="AM22" s="8" t="s">
        <v>2054</v>
      </c>
      <c r="AN22" s="9">
        <v>45657</v>
      </c>
      <c r="AO22" s="8"/>
      <c r="AP22" s="9"/>
      <c r="AQ22" s="1"/>
      <c r="AR22" s="1"/>
      <c r="AS22" s="1"/>
      <c r="AT22" s="1"/>
      <c r="AU22" s="1"/>
      <c r="AV22" s="1" t="s">
        <v>3159</v>
      </c>
    </row>
    <row r="23" spans="1:48" x14ac:dyDescent="0.25">
      <c r="A23" s="1" t="s">
        <v>2259</v>
      </c>
      <c r="B23" s="1" t="s">
        <v>2269</v>
      </c>
      <c r="C23" s="1" t="str">
        <f t="shared" si="0"/>
        <v>4712_3065870007_9_28645019</v>
      </c>
      <c r="D23" s="1" t="s">
        <v>2902</v>
      </c>
      <c r="E23" s="1" t="s">
        <v>3523</v>
      </c>
      <c r="F23" s="1">
        <f t="shared" si="1"/>
        <v>20</v>
      </c>
      <c r="G23" s="1" t="s">
        <v>42</v>
      </c>
      <c r="H23" s="1" t="s">
        <v>43</v>
      </c>
      <c r="I23" s="2" t="s">
        <v>65</v>
      </c>
      <c r="J23" s="2" t="s">
        <v>78</v>
      </c>
      <c r="K23" s="2" t="s">
        <v>1125</v>
      </c>
      <c r="L23" s="2" t="s">
        <v>118</v>
      </c>
      <c r="M23" s="2" t="s">
        <v>119</v>
      </c>
      <c r="N23" s="2"/>
      <c r="O23" s="2" t="s">
        <v>292</v>
      </c>
      <c r="P23" s="2" t="s">
        <v>3311</v>
      </c>
      <c r="Q23" s="2" t="s">
        <v>590</v>
      </c>
      <c r="R23" s="1" t="s">
        <v>597</v>
      </c>
      <c r="S23" s="1"/>
      <c r="T23" s="1" t="s">
        <v>139</v>
      </c>
      <c r="U23" s="1" t="s">
        <v>899</v>
      </c>
      <c r="V23" s="1" t="s">
        <v>1148</v>
      </c>
      <c r="W23" s="2" t="s">
        <v>1379</v>
      </c>
      <c r="X23" s="1">
        <v>3</v>
      </c>
      <c r="Y23" s="1"/>
      <c r="Z23" s="1" t="s">
        <v>1530</v>
      </c>
      <c r="AA23" s="1" t="s">
        <v>1624</v>
      </c>
      <c r="AB23" s="2" t="s">
        <v>2925</v>
      </c>
      <c r="AC23" s="4">
        <v>43236</v>
      </c>
      <c r="AD23" s="1"/>
      <c r="AE23" s="1"/>
      <c r="AF23" s="4">
        <v>48487</v>
      </c>
      <c r="AG23" s="2" t="s">
        <v>1948</v>
      </c>
      <c r="AH23" s="8" t="s">
        <v>1958</v>
      </c>
      <c r="AI23" s="8" t="s">
        <v>2055</v>
      </c>
      <c r="AJ23" s="9">
        <v>45657</v>
      </c>
      <c r="AK23" s="8" t="s">
        <v>2056</v>
      </c>
      <c r="AL23" s="9">
        <v>45657</v>
      </c>
      <c r="AM23" s="8" t="s">
        <v>2057</v>
      </c>
      <c r="AN23" s="9">
        <v>45657</v>
      </c>
      <c r="AO23" s="8"/>
      <c r="AP23" s="9"/>
      <c r="AQ23" s="1"/>
      <c r="AR23" s="1"/>
      <c r="AS23" s="1"/>
      <c r="AT23" s="1"/>
      <c r="AU23" s="1"/>
      <c r="AV23" s="1" t="s">
        <v>3159</v>
      </c>
    </row>
    <row r="24" spans="1:48" x14ac:dyDescent="0.25">
      <c r="A24" s="1" t="s">
        <v>2270</v>
      </c>
      <c r="B24" s="1" t="s">
        <v>2271</v>
      </c>
      <c r="C24" s="1" t="str">
        <f t="shared" si="0"/>
        <v>4712_3067330001_1_29143303</v>
      </c>
      <c r="D24" s="1" t="s">
        <v>2902</v>
      </c>
      <c r="E24" s="1" t="s">
        <v>3524</v>
      </c>
      <c r="F24" s="1">
        <f t="shared" si="1"/>
        <v>21</v>
      </c>
      <c r="G24" s="1" t="s">
        <v>42</v>
      </c>
      <c r="H24" s="1" t="s">
        <v>43</v>
      </c>
      <c r="I24" s="2" t="s">
        <v>65</v>
      </c>
      <c r="J24" s="2" t="s">
        <v>78</v>
      </c>
      <c r="K24" s="2" t="s">
        <v>1125</v>
      </c>
      <c r="L24" s="2"/>
      <c r="M24" s="2" t="s">
        <v>120</v>
      </c>
      <c r="N24" s="2"/>
      <c r="O24" s="2" t="s">
        <v>293</v>
      </c>
      <c r="P24" s="2" t="s">
        <v>3312</v>
      </c>
      <c r="Q24" s="2" t="s">
        <v>589</v>
      </c>
      <c r="R24" s="1" t="s">
        <v>598</v>
      </c>
      <c r="S24" s="1"/>
      <c r="T24" s="1" t="s">
        <v>156</v>
      </c>
      <c r="U24" s="1" t="s">
        <v>900</v>
      </c>
      <c r="V24" s="1" t="s">
        <v>1149</v>
      </c>
      <c r="W24" s="2" t="s">
        <v>1380</v>
      </c>
      <c r="X24" s="1">
        <v>3</v>
      </c>
      <c r="Y24" s="1"/>
      <c r="Z24" s="1" t="s">
        <v>1530</v>
      </c>
      <c r="AA24" s="1" t="s">
        <v>1625</v>
      </c>
      <c r="AB24" s="2" t="s">
        <v>2926</v>
      </c>
      <c r="AC24" s="4">
        <v>43158</v>
      </c>
      <c r="AD24" s="1"/>
      <c r="AE24" s="1"/>
      <c r="AF24" s="4">
        <v>48669</v>
      </c>
      <c r="AG24" s="2" t="s">
        <v>1949</v>
      </c>
      <c r="AH24" s="8" t="s">
        <v>1958</v>
      </c>
      <c r="AI24" s="8" t="s">
        <v>2058</v>
      </c>
      <c r="AJ24" s="9">
        <v>45657</v>
      </c>
      <c r="AK24" s="8" t="s">
        <v>2059</v>
      </c>
      <c r="AL24" s="9">
        <v>45657</v>
      </c>
      <c r="AM24" s="8" t="s">
        <v>2060</v>
      </c>
      <c r="AN24" s="9">
        <v>45657</v>
      </c>
      <c r="AO24" s="8"/>
      <c r="AP24" s="9"/>
      <c r="AQ24" s="1"/>
      <c r="AR24" s="1"/>
      <c r="AS24" s="1"/>
      <c r="AT24" s="1"/>
      <c r="AU24" s="1"/>
      <c r="AV24" s="1" t="s">
        <v>3159</v>
      </c>
    </row>
    <row r="25" spans="1:48" x14ac:dyDescent="0.25">
      <c r="A25" s="1" t="s">
        <v>2270</v>
      </c>
      <c r="B25" s="1" t="s">
        <v>2272</v>
      </c>
      <c r="C25" s="1" t="str">
        <f t="shared" si="0"/>
        <v>4712_3067330001_2_29143299</v>
      </c>
      <c r="D25" s="1" t="s">
        <v>2902</v>
      </c>
      <c r="E25" s="1" t="s">
        <v>3524</v>
      </c>
      <c r="F25" s="1">
        <f t="shared" si="1"/>
        <v>22</v>
      </c>
      <c r="G25" s="1" t="s">
        <v>42</v>
      </c>
      <c r="H25" s="1" t="s">
        <v>43</v>
      </c>
      <c r="I25" s="2" t="s">
        <v>65</v>
      </c>
      <c r="J25" s="2" t="s">
        <v>78</v>
      </c>
      <c r="K25" s="2" t="s">
        <v>1125</v>
      </c>
      <c r="L25" s="2"/>
      <c r="M25" s="2" t="s">
        <v>120</v>
      </c>
      <c r="N25" s="2"/>
      <c r="O25" s="2" t="s">
        <v>293</v>
      </c>
      <c r="P25" s="2" t="s">
        <v>3312</v>
      </c>
      <c r="Q25" s="2" t="s">
        <v>589</v>
      </c>
      <c r="R25" s="1" t="s">
        <v>598</v>
      </c>
      <c r="S25" s="1"/>
      <c r="T25" s="1" t="s">
        <v>156</v>
      </c>
      <c r="U25" s="1" t="s">
        <v>900</v>
      </c>
      <c r="V25" s="1" t="s">
        <v>1149</v>
      </c>
      <c r="W25" s="2" t="s">
        <v>1380</v>
      </c>
      <c r="X25" s="1">
        <v>3</v>
      </c>
      <c r="Y25" s="1"/>
      <c r="Z25" s="1" t="s">
        <v>1530</v>
      </c>
      <c r="AA25" s="1" t="s">
        <v>1626</v>
      </c>
      <c r="AB25" s="2" t="s">
        <v>2927</v>
      </c>
      <c r="AC25" s="4">
        <v>43191</v>
      </c>
      <c r="AD25" s="1"/>
      <c r="AE25" s="1"/>
      <c r="AF25" s="4">
        <v>48669</v>
      </c>
      <c r="AG25" s="2" t="s">
        <v>1949</v>
      </c>
      <c r="AH25" s="8" t="s">
        <v>1958</v>
      </c>
      <c r="AI25" s="8" t="s">
        <v>2061</v>
      </c>
      <c r="AJ25" s="9">
        <v>45657</v>
      </c>
      <c r="AK25" s="8" t="s">
        <v>2062</v>
      </c>
      <c r="AL25" s="9">
        <v>45657</v>
      </c>
      <c r="AM25" s="8" t="s">
        <v>2063</v>
      </c>
      <c r="AN25" s="9">
        <v>45657</v>
      </c>
      <c r="AO25" s="8"/>
      <c r="AP25" s="9"/>
      <c r="AQ25" s="1"/>
      <c r="AR25" s="1"/>
      <c r="AS25" s="1"/>
      <c r="AT25" s="1"/>
      <c r="AU25" s="1"/>
      <c r="AV25" s="1" t="s">
        <v>3159</v>
      </c>
    </row>
    <row r="26" spans="1:48" x14ac:dyDescent="0.25">
      <c r="A26" s="1" t="s">
        <v>2273</v>
      </c>
      <c r="B26" s="1" t="s">
        <v>2274</v>
      </c>
      <c r="C26" s="1" t="str">
        <f t="shared" si="0"/>
        <v>4712_3123980001_1_21907764</v>
      </c>
      <c r="D26" s="1" t="s">
        <v>2902</v>
      </c>
      <c r="E26" s="1" t="s">
        <v>3525</v>
      </c>
      <c r="F26" s="1">
        <f t="shared" si="1"/>
        <v>23</v>
      </c>
      <c r="G26" s="1" t="s">
        <v>42</v>
      </c>
      <c r="H26" s="1" t="s">
        <v>43</v>
      </c>
      <c r="I26" s="2" t="s">
        <v>65</v>
      </c>
      <c r="J26" s="2" t="s">
        <v>78</v>
      </c>
      <c r="K26" s="2" t="s">
        <v>1125</v>
      </c>
      <c r="L26" s="2" t="s">
        <v>121</v>
      </c>
      <c r="M26" s="2" t="s">
        <v>44</v>
      </c>
      <c r="N26" s="2"/>
      <c r="O26" s="2" t="s">
        <v>294</v>
      </c>
      <c r="P26" s="2" t="s">
        <v>3313</v>
      </c>
      <c r="Q26" s="2" t="s">
        <v>590</v>
      </c>
      <c r="R26" s="1" t="s">
        <v>599</v>
      </c>
      <c r="S26" s="1"/>
      <c r="T26" s="1" t="s">
        <v>44</v>
      </c>
      <c r="U26" s="1" t="s">
        <v>901</v>
      </c>
      <c r="V26" s="1" t="s">
        <v>1150</v>
      </c>
      <c r="W26" s="2" t="s">
        <v>1381</v>
      </c>
      <c r="X26" s="1">
        <v>3</v>
      </c>
      <c r="Y26" s="1"/>
      <c r="Z26" s="1" t="s">
        <v>1533</v>
      </c>
      <c r="AA26" s="1" t="s">
        <v>1627</v>
      </c>
      <c r="AB26" s="2" t="s">
        <v>2928</v>
      </c>
      <c r="AC26" s="4">
        <v>43431</v>
      </c>
      <c r="AD26" s="1"/>
      <c r="AE26" s="1"/>
      <c r="AF26" s="4">
        <v>45657</v>
      </c>
      <c r="AG26" s="2"/>
      <c r="AH26" s="8"/>
      <c r="AI26" s="8"/>
      <c r="AJ26" s="9"/>
      <c r="AK26" s="8"/>
      <c r="AL26" s="9"/>
      <c r="AM26" s="8"/>
      <c r="AN26" s="9"/>
      <c r="AO26" s="8"/>
      <c r="AP26" s="9"/>
      <c r="AQ26" s="1"/>
      <c r="AR26" s="1"/>
      <c r="AS26" s="1"/>
      <c r="AT26" s="1"/>
      <c r="AU26" s="1"/>
      <c r="AV26" s="1" t="s">
        <v>3159</v>
      </c>
    </row>
    <row r="27" spans="1:48" x14ac:dyDescent="0.25">
      <c r="A27" s="1" t="s">
        <v>2275</v>
      </c>
      <c r="B27" s="1" t="s">
        <v>2276</v>
      </c>
      <c r="C27" s="1" t="str">
        <f t="shared" si="0"/>
        <v>4712_3135860001_1_34780115</v>
      </c>
      <c r="D27" s="1" t="s">
        <v>2902</v>
      </c>
      <c r="E27" s="1" t="s">
        <v>3526</v>
      </c>
      <c r="F27" s="1">
        <f t="shared" si="1"/>
        <v>24</v>
      </c>
      <c r="G27" s="1" t="s">
        <v>42</v>
      </c>
      <c r="H27" s="1" t="s">
        <v>43</v>
      </c>
      <c r="I27" s="2" t="s">
        <v>65</v>
      </c>
      <c r="J27" s="2" t="s">
        <v>79</v>
      </c>
      <c r="K27" s="2" t="s">
        <v>1125</v>
      </c>
      <c r="L27" s="2" t="s">
        <v>122</v>
      </c>
      <c r="M27" s="2" t="s">
        <v>123</v>
      </c>
      <c r="N27" s="2"/>
      <c r="O27" s="2" t="s">
        <v>295</v>
      </c>
      <c r="P27" s="2" t="s">
        <v>3314</v>
      </c>
      <c r="Q27" s="2" t="s">
        <v>589</v>
      </c>
      <c r="R27" s="1" t="s">
        <v>600</v>
      </c>
      <c r="S27" s="1"/>
      <c r="T27" s="1" t="s">
        <v>156</v>
      </c>
      <c r="U27" s="1" t="s">
        <v>902</v>
      </c>
      <c r="V27" s="1" t="s">
        <v>1151</v>
      </c>
      <c r="W27" s="2" t="s">
        <v>1378</v>
      </c>
      <c r="X27" s="1">
        <v>3</v>
      </c>
      <c r="Y27" s="1"/>
      <c r="Z27" s="1" t="s">
        <v>1534</v>
      </c>
      <c r="AA27" s="1" t="s">
        <v>1628</v>
      </c>
      <c r="AB27" s="2" t="s">
        <v>2929</v>
      </c>
      <c r="AC27" s="4">
        <v>43436</v>
      </c>
      <c r="AD27" s="1"/>
      <c r="AE27" s="1"/>
      <c r="AF27" s="4">
        <v>49034</v>
      </c>
      <c r="AG27" s="2" t="s">
        <v>1949</v>
      </c>
      <c r="AH27" s="8" t="s">
        <v>1958</v>
      </c>
      <c r="AI27" s="8" t="s">
        <v>2064</v>
      </c>
      <c r="AJ27" s="9">
        <v>45657</v>
      </c>
      <c r="AK27" s="8" t="s">
        <v>2065</v>
      </c>
      <c r="AL27" s="9">
        <v>45657</v>
      </c>
      <c r="AM27" s="8" t="s">
        <v>2066</v>
      </c>
      <c r="AN27" s="9">
        <v>45657</v>
      </c>
      <c r="AO27" s="8"/>
      <c r="AP27" s="9"/>
      <c r="AQ27" s="1"/>
      <c r="AR27" s="1"/>
      <c r="AS27" s="1"/>
      <c r="AT27" s="1"/>
      <c r="AU27" s="1"/>
      <c r="AV27" s="1" t="s">
        <v>3159</v>
      </c>
    </row>
    <row r="28" spans="1:48" x14ac:dyDescent="0.25">
      <c r="A28" s="1" t="s">
        <v>2275</v>
      </c>
      <c r="B28" s="1" t="s">
        <v>2277</v>
      </c>
      <c r="C28" s="1" t="str">
        <f t="shared" si="0"/>
        <v>4712_3135860001_2_34780160</v>
      </c>
      <c r="D28" s="1" t="s">
        <v>2902</v>
      </c>
      <c r="E28" s="1" t="s">
        <v>3526</v>
      </c>
      <c r="F28" s="1">
        <f t="shared" si="1"/>
        <v>25</v>
      </c>
      <c r="G28" s="1" t="s">
        <v>42</v>
      </c>
      <c r="H28" s="1" t="s">
        <v>43</v>
      </c>
      <c r="I28" s="2" t="s">
        <v>65</v>
      </c>
      <c r="J28" s="2" t="s">
        <v>79</v>
      </c>
      <c r="K28" s="2" t="s">
        <v>1125</v>
      </c>
      <c r="L28" s="2" t="s">
        <v>122</v>
      </c>
      <c r="M28" s="2" t="s">
        <v>123</v>
      </c>
      <c r="N28" s="2"/>
      <c r="O28" s="2" t="s">
        <v>295</v>
      </c>
      <c r="P28" s="2" t="s">
        <v>3314</v>
      </c>
      <c r="Q28" s="2" t="s">
        <v>589</v>
      </c>
      <c r="R28" s="1" t="s">
        <v>600</v>
      </c>
      <c r="S28" s="1"/>
      <c r="T28" s="1" t="s">
        <v>156</v>
      </c>
      <c r="U28" s="1" t="s">
        <v>902</v>
      </c>
      <c r="V28" s="1" t="s">
        <v>1151</v>
      </c>
      <c r="W28" s="2" t="s">
        <v>1378</v>
      </c>
      <c r="X28" s="1">
        <v>3</v>
      </c>
      <c r="Y28" s="1"/>
      <c r="Z28" s="1" t="s">
        <v>1534</v>
      </c>
      <c r="AA28" s="1" t="s">
        <v>1629</v>
      </c>
      <c r="AB28" s="2" t="s">
        <v>2929</v>
      </c>
      <c r="AC28" s="4">
        <v>43435</v>
      </c>
      <c r="AD28" s="1"/>
      <c r="AE28" s="1"/>
      <c r="AF28" s="4">
        <v>49034</v>
      </c>
      <c r="AG28" s="2" t="s">
        <v>1949</v>
      </c>
      <c r="AH28" s="8" t="s">
        <v>1958</v>
      </c>
      <c r="AI28" s="8" t="s">
        <v>2067</v>
      </c>
      <c r="AJ28" s="9">
        <v>45657</v>
      </c>
      <c r="AK28" s="8" t="s">
        <v>2068</v>
      </c>
      <c r="AL28" s="9">
        <v>45657</v>
      </c>
      <c r="AM28" s="8" t="s">
        <v>2069</v>
      </c>
      <c r="AN28" s="9">
        <v>45657</v>
      </c>
      <c r="AO28" s="8"/>
      <c r="AP28" s="9"/>
      <c r="AQ28" s="1"/>
      <c r="AR28" s="1"/>
      <c r="AS28" s="1"/>
      <c r="AT28" s="1"/>
      <c r="AU28" s="1"/>
      <c r="AV28" s="1" t="s">
        <v>3159</v>
      </c>
    </row>
    <row r="29" spans="1:48" x14ac:dyDescent="0.25">
      <c r="A29" s="1" t="s">
        <v>2278</v>
      </c>
      <c r="B29" s="1" t="s">
        <v>2279</v>
      </c>
      <c r="C29" s="1" t="str">
        <f t="shared" si="0"/>
        <v>4712_3144420002_2_29858006-17</v>
      </c>
      <c r="D29" s="1" t="s">
        <v>2902</v>
      </c>
      <c r="E29" s="1" t="s">
        <v>3527</v>
      </c>
      <c r="F29" s="1">
        <f t="shared" si="1"/>
        <v>26</v>
      </c>
      <c r="G29" s="1" t="s">
        <v>42</v>
      </c>
      <c r="H29" s="1" t="s">
        <v>43</v>
      </c>
      <c r="I29" s="2" t="s">
        <v>65</v>
      </c>
      <c r="J29" s="2" t="s">
        <v>78</v>
      </c>
      <c r="K29" s="2" t="s">
        <v>1125</v>
      </c>
      <c r="L29" s="2" t="s">
        <v>124</v>
      </c>
      <c r="M29" s="2" t="s">
        <v>107</v>
      </c>
      <c r="N29" s="2"/>
      <c r="O29" s="2" t="s">
        <v>296</v>
      </c>
      <c r="P29" s="2" t="s">
        <v>3315</v>
      </c>
      <c r="Q29" s="2" t="s">
        <v>590</v>
      </c>
      <c r="R29" s="1" t="s">
        <v>601</v>
      </c>
      <c r="S29" s="1"/>
      <c r="T29" s="1" t="s">
        <v>156</v>
      </c>
      <c r="U29" s="1" t="s">
        <v>903</v>
      </c>
      <c r="V29" s="1" t="s">
        <v>1152</v>
      </c>
      <c r="W29" s="2" t="s">
        <v>1382</v>
      </c>
      <c r="X29" s="1">
        <v>3</v>
      </c>
      <c r="Y29" s="1"/>
      <c r="Z29" s="1" t="s">
        <v>1527</v>
      </c>
      <c r="AA29" s="1" t="s">
        <v>1630</v>
      </c>
      <c r="AB29" s="2" t="s">
        <v>2930</v>
      </c>
      <c r="AC29" s="4">
        <v>42900</v>
      </c>
      <c r="AD29" s="1"/>
      <c r="AE29" s="1"/>
      <c r="AF29" s="4">
        <v>46387</v>
      </c>
      <c r="AG29" s="2" t="s">
        <v>1949</v>
      </c>
      <c r="AH29" s="8" t="s">
        <v>1958</v>
      </c>
      <c r="AI29" s="8" t="s">
        <v>2070</v>
      </c>
      <c r="AJ29" s="9">
        <v>45291</v>
      </c>
      <c r="AK29" s="8" t="s">
        <v>2071</v>
      </c>
      <c r="AL29" s="9">
        <v>45291</v>
      </c>
      <c r="AM29" s="8" t="s">
        <v>2072</v>
      </c>
      <c r="AN29" s="9">
        <v>45291</v>
      </c>
      <c r="AO29" s="8"/>
      <c r="AP29" s="9"/>
      <c r="AQ29" s="1"/>
      <c r="AR29" s="1"/>
      <c r="AS29" s="1"/>
      <c r="AT29" s="1"/>
      <c r="AU29" s="1"/>
      <c r="AV29" s="1" t="s">
        <v>3178</v>
      </c>
    </row>
    <row r="30" spans="1:48" x14ac:dyDescent="0.25">
      <c r="A30" s="1" t="s">
        <v>2280</v>
      </c>
      <c r="B30" s="1" t="s">
        <v>2281</v>
      </c>
      <c r="C30" s="1" t="str">
        <f t="shared" si="0"/>
        <v>4712_3144420004_2_33640527</v>
      </c>
      <c r="D30" s="1" t="s">
        <v>2902</v>
      </c>
      <c r="E30" s="1" t="s">
        <v>3527</v>
      </c>
      <c r="F30" s="1">
        <f t="shared" si="1"/>
        <v>27</v>
      </c>
      <c r="G30" s="1" t="s">
        <v>42</v>
      </c>
      <c r="H30" s="1" t="s">
        <v>43</v>
      </c>
      <c r="I30" s="2" t="s">
        <v>65</v>
      </c>
      <c r="J30" s="2" t="s">
        <v>78</v>
      </c>
      <c r="K30" s="2" t="s">
        <v>1125</v>
      </c>
      <c r="L30" s="2" t="s">
        <v>118</v>
      </c>
      <c r="M30" s="2" t="s">
        <v>119</v>
      </c>
      <c r="N30" s="2"/>
      <c r="O30" s="2" t="s">
        <v>297</v>
      </c>
      <c r="P30" s="2" t="s">
        <v>3311</v>
      </c>
      <c r="Q30" s="2" t="s">
        <v>590</v>
      </c>
      <c r="R30" s="1" t="s">
        <v>602</v>
      </c>
      <c r="S30" s="1"/>
      <c r="T30" s="1" t="s">
        <v>139</v>
      </c>
      <c r="U30" s="1" t="s">
        <v>903</v>
      </c>
      <c r="V30" s="1" t="s">
        <v>1153</v>
      </c>
      <c r="W30" s="2" t="s">
        <v>1382</v>
      </c>
      <c r="X30" s="1">
        <v>3</v>
      </c>
      <c r="Y30" s="1"/>
      <c r="Z30" s="1" t="s">
        <v>1535</v>
      </c>
      <c r="AA30" s="1" t="s">
        <v>1631</v>
      </c>
      <c r="AB30" s="2" t="s">
        <v>2931</v>
      </c>
      <c r="AC30" s="4">
        <v>43241</v>
      </c>
      <c r="AD30" s="1"/>
      <c r="AE30" s="1"/>
      <c r="AF30" s="4">
        <v>48944</v>
      </c>
      <c r="AG30" s="2" t="s">
        <v>1948</v>
      </c>
      <c r="AH30" s="8" t="s">
        <v>1958</v>
      </c>
      <c r="AI30" s="8" t="s">
        <v>2073</v>
      </c>
      <c r="AJ30" s="9">
        <v>45657</v>
      </c>
      <c r="AK30" s="8" t="s">
        <v>2074</v>
      </c>
      <c r="AL30" s="9">
        <v>45657</v>
      </c>
      <c r="AM30" s="8" t="s">
        <v>2075</v>
      </c>
      <c r="AN30" s="9">
        <v>45657</v>
      </c>
      <c r="AO30" s="8"/>
      <c r="AP30" s="9"/>
      <c r="AQ30" s="1"/>
      <c r="AR30" s="1"/>
      <c r="AS30" s="1"/>
      <c r="AT30" s="1"/>
      <c r="AU30" s="1"/>
      <c r="AV30" s="1" t="s">
        <v>3159</v>
      </c>
    </row>
    <row r="31" spans="1:48" x14ac:dyDescent="0.25">
      <c r="A31" s="1" t="s">
        <v>2282</v>
      </c>
      <c r="B31" s="1" t="s">
        <v>2283</v>
      </c>
      <c r="C31" s="1" t="str">
        <f t="shared" si="0"/>
        <v>4712_3144420015_5_34785462</v>
      </c>
      <c r="D31" s="1" t="s">
        <v>2902</v>
      </c>
      <c r="E31" s="1" t="s">
        <v>3527</v>
      </c>
      <c r="F31" s="1">
        <f t="shared" si="1"/>
        <v>28</v>
      </c>
      <c r="G31" s="1" t="s">
        <v>42</v>
      </c>
      <c r="H31" s="1" t="s">
        <v>43</v>
      </c>
      <c r="I31" s="2" t="s">
        <v>65</v>
      </c>
      <c r="J31" s="2" t="s">
        <v>78</v>
      </c>
      <c r="K31" s="2" t="s">
        <v>1125</v>
      </c>
      <c r="L31" s="2" t="s">
        <v>113</v>
      </c>
      <c r="M31" s="2" t="s">
        <v>106</v>
      </c>
      <c r="N31" s="2"/>
      <c r="O31" s="2" t="s">
        <v>298</v>
      </c>
      <c r="P31" s="2" t="s">
        <v>3306</v>
      </c>
      <c r="Q31" s="2" t="s">
        <v>590</v>
      </c>
      <c r="R31" s="1" t="s">
        <v>603</v>
      </c>
      <c r="S31" s="1"/>
      <c r="T31" s="1" t="s">
        <v>179</v>
      </c>
      <c r="U31" s="1" t="s">
        <v>903</v>
      </c>
      <c r="V31" s="1" t="s">
        <v>1154</v>
      </c>
      <c r="W31" s="2" t="s">
        <v>1382</v>
      </c>
      <c r="X31" s="1">
        <v>3</v>
      </c>
      <c r="Y31" s="1"/>
      <c r="Z31" s="1" t="s">
        <v>1530</v>
      </c>
      <c r="AA31" s="1" t="s">
        <v>1632</v>
      </c>
      <c r="AB31" s="2" t="s">
        <v>2932</v>
      </c>
      <c r="AC31" s="4">
        <v>43556</v>
      </c>
      <c r="AD31" s="1"/>
      <c r="AE31" s="1"/>
      <c r="AF31" s="4">
        <v>49034</v>
      </c>
      <c r="AG31" s="2" t="s">
        <v>1947</v>
      </c>
      <c r="AH31" s="8" t="s">
        <v>2000</v>
      </c>
      <c r="AI31" s="8" t="s">
        <v>2076</v>
      </c>
      <c r="AJ31" s="9">
        <v>45107</v>
      </c>
      <c r="AK31" s="8" t="s">
        <v>2077</v>
      </c>
      <c r="AL31" s="9">
        <v>45107</v>
      </c>
      <c r="AM31" s="8" t="s">
        <v>2078</v>
      </c>
      <c r="AN31" s="9">
        <v>45107</v>
      </c>
      <c r="AO31" s="8"/>
      <c r="AP31" s="9"/>
      <c r="AQ31" s="1"/>
      <c r="AR31" s="1"/>
      <c r="AS31" s="1"/>
      <c r="AT31" s="1"/>
      <c r="AU31" s="1"/>
      <c r="AV31" s="1" t="s">
        <v>3178</v>
      </c>
    </row>
    <row r="32" spans="1:48" x14ac:dyDescent="0.25">
      <c r="A32" s="1" t="s">
        <v>2282</v>
      </c>
      <c r="B32" s="1" t="s">
        <v>2284</v>
      </c>
      <c r="C32" s="1" t="str">
        <f t="shared" si="0"/>
        <v>4712_3144420015_6_34785343</v>
      </c>
      <c r="D32" s="1" t="s">
        <v>2902</v>
      </c>
      <c r="E32" s="1" t="s">
        <v>3527</v>
      </c>
      <c r="F32" s="1">
        <f t="shared" si="1"/>
        <v>29</v>
      </c>
      <c r="G32" s="1" t="s">
        <v>42</v>
      </c>
      <c r="H32" s="1" t="s">
        <v>43</v>
      </c>
      <c r="I32" s="2" t="s">
        <v>65</v>
      </c>
      <c r="J32" s="2" t="s">
        <v>78</v>
      </c>
      <c r="K32" s="2" t="s">
        <v>1125</v>
      </c>
      <c r="L32" s="2" t="s">
        <v>113</v>
      </c>
      <c r="M32" s="2" t="s">
        <v>106</v>
      </c>
      <c r="N32" s="2"/>
      <c r="O32" s="2" t="s">
        <v>298</v>
      </c>
      <c r="P32" s="2" t="s">
        <v>3306</v>
      </c>
      <c r="Q32" s="2" t="s">
        <v>590</v>
      </c>
      <c r="R32" s="1" t="s">
        <v>603</v>
      </c>
      <c r="S32" s="1"/>
      <c r="T32" s="1" t="s">
        <v>179</v>
      </c>
      <c r="U32" s="1" t="s">
        <v>903</v>
      </c>
      <c r="V32" s="1" t="s">
        <v>1154</v>
      </c>
      <c r="W32" s="2" t="s">
        <v>1382</v>
      </c>
      <c r="X32" s="1">
        <v>3</v>
      </c>
      <c r="Y32" s="1"/>
      <c r="Z32" s="1" t="s">
        <v>1530</v>
      </c>
      <c r="AA32" s="1" t="s">
        <v>1633</v>
      </c>
      <c r="AB32" s="2" t="s">
        <v>2933</v>
      </c>
      <c r="AC32" s="4">
        <v>43556</v>
      </c>
      <c r="AD32" s="1"/>
      <c r="AE32" s="1"/>
      <c r="AF32" s="4">
        <v>49034</v>
      </c>
      <c r="AG32" s="2" t="s">
        <v>1947</v>
      </c>
      <c r="AH32" s="8" t="s">
        <v>2000</v>
      </c>
      <c r="AI32" s="8" t="s">
        <v>2079</v>
      </c>
      <c r="AJ32" s="9">
        <v>45107</v>
      </c>
      <c r="AK32" s="8" t="s">
        <v>2080</v>
      </c>
      <c r="AL32" s="9">
        <v>45107</v>
      </c>
      <c r="AM32" s="8" t="s">
        <v>2081</v>
      </c>
      <c r="AN32" s="9">
        <v>45107</v>
      </c>
      <c r="AO32" s="8"/>
      <c r="AP32" s="9"/>
      <c r="AQ32" s="1"/>
      <c r="AR32" s="1"/>
      <c r="AS32" s="1"/>
      <c r="AT32" s="1"/>
      <c r="AU32" s="1"/>
      <c r="AV32" s="1" t="s">
        <v>3178</v>
      </c>
    </row>
    <row r="33" spans="1:48" x14ac:dyDescent="0.25">
      <c r="A33" s="1" t="s">
        <v>2287</v>
      </c>
      <c r="B33" s="1" t="s">
        <v>2288</v>
      </c>
      <c r="C33" s="1" t="str">
        <f t="shared" si="0"/>
        <v>4712_3162270001_1_34785602</v>
      </c>
      <c r="D33" s="1" t="s">
        <v>2902</v>
      </c>
      <c r="E33" s="1" t="s">
        <v>3528</v>
      </c>
      <c r="F33" s="1">
        <f t="shared" si="1"/>
        <v>30</v>
      </c>
      <c r="G33" s="1" t="s">
        <v>42</v>
      </c>
      <c r="H33" s="1" t="s">
        <v>43</v>
      </c>
      <c r="I33" s="2" t="s">
        <v>65</v>
      </c>
      <c r="J33" s="2" t="s">
        <v>78</v>
      </c>
      <c r="K33" s="2" t="s">
        <v>1125</v>
      </c>
      <c r="L33" s="2" t="s">
        <v>113</v>
      </c>
      <c r="M33" s="2" t="s">
        <v>106</v>
      </c>
      <c r="N33" s="2"/>
      <c r="O33" s="2" t="s">
        <v>300</v>
      </c>
      <c r="P33" s="2" t="s">
        <v>3306</v>
      </c>
      <c r="Q33" s="2" t="s">
        <v>589</v>
      </c>
      <c r="R33" s="1" t="s">
        <v>605</v>
      </c>
      <c r="S33" s="1"/>
      <c r="T33" s="1" t="s">
        <v>893</v>
      </c>
      <c r="U33" s="1" t="s">
        <v>905</v>
      </c>
      <c r="V33" s="1" t="s">
        <v>1156</v>
      </c>
      <c r="W33" s="2" t="s">
        <v>1384</v>
      </c>
      <c r="X33" s="1">
        <v>3</v>
      </c>
      <c r="Y33" s="1"/>
      <c r="Z33" s="1" t="s">
        <v>1530</v>
      </c>
      <c r="AA33" s="1" t="s">
        <v>1635</v>
      </c>
      <c r="AB33" s="2" t="s">
        <v>2929</v>
      </c>
      <c r="AC33" s="4">
        <v>43556</v>
      </c>
      <c r="AD33" s="1"/>
      <c r="AE33" s="1"/>
      <c r="AF33" s="4">
        <v>49034</v>
      </c>
      <c r="AG33" s="2" t="s">
        <v>1946</v>
      </c>
      <c r="AH33" s="8" t="s">
        <v>2000</v>
      </c>
      <c r="AI33" s="8" t="s">
        <v>2086</v>
      </c>
      <c r="AJ33" s="9">
        <v>45107</v>
      </c>
      <c r="AK33" s="8" t="s">
        <v>2087</v>
      </c>
      <c r="AL33" s="9">
        <v>45107</v>
      </c>
      <c r="AM33" s="8" t="s">
        <v>2088</v>
      </c>
      <c r="AN33" s="9">
        <v>45107</v>
      </c>
      <c r="AO33" s="8"/>
      <c r="AP33" s="9"/>
      <c r="AQ33" s="1"/>
      <c r="AR33" s="1"/>
      <c r="AS33" s="1"/>
      <c r="AT33" s="1"/>
      <c r="AU33" s="1"/>
      <c r="AV33" s="1" t="s">
        <v>3178</v>
      </c>
    </row>
    <row r="34" spans="1:48" x14ac:dyDescent="0.25">
      <c r="A34" s="1" t="s">
        <v>2287</v>
      </c>
      <c r="B34" s="1" t="s">
        <v>2289</v>
      </c>
      <c r="C34" s="1" t="str">
        <f t="shared" si="0"/>
        <v>4712_3162270001_2_32870857</v>
      </c>
      <c r="D34" s="1" t="s">
        <v>2902</v>
      </c>
      <c r="E34" s="1" t="s">
        <v>3528</v>
      </c>
      <c r="F34" s="1">
        <f t="shared" si="1"/>
        <v>31</v>
      </c>
      <c r="G34" s="1" t="s">
        <v>42</v>
      </c>
      <c r="H34" s="1" t="s">
        <v>43</v>
      </c>
      <c r="I34" s="2" t="s">
        <v>65</v>
      </c>
      <c r="J34" s="2" t="s">
        <v>78</v>
      </c>
      <c r="K34" s="2" t="s">
        <v>1125</v>
      </c>
      <c r="L34" s="2" t="s">
        <v>113</v>
      </c>
      <c r="M34" s="2" t="s">
        <v>106</v>
      </c>
      <c r="N34" s="2"/>
      <c r="O34" s="2" t="s">
        <v>300</v>
      </c>
      <c r="P34" s="2" t="s">
        <v>3306</v>
      </c>
      <c r="Q34" s="2" t="s">
        <v>589</v>
      </c>
      <c r="R34" s="1" t="s">
        <v>605</v>
      </c>
      <c r="S34" s="1"/>
      <c r="T34" s="1" t="s">
        <v>893</v>
      </c>
      <c r="U34" s="1" t="s">
        <v>905</v>
      </c>
      <c r="V34" s="1" t="s">
        <v>1156</v>
      </c>
      <c r="W34" s="2" t="s">
        <v>1384</v>
      </c>
      <c r="X34" s="1">
        <v>3</v>
      </c>
      <c r="Y34" s="1"/>
      <c r="Z34" s="1" t="s">
        <v>1530</v>
      </c>
      <c r="AA34" s="1" t="s">
        <v>1636</v>
      </c>
      <c r="AB34" s="2" t="s">
        <v>2929</v>
      </c>
      <c r="AC34" s="4">
        <v>43556</v>
      </c>
      <c r="AD34" s="1"/>
      <c r="AE34" s="1"/>
      <c r="AF34" s="4">
        <v>49034</v>
      </c>
      <c r="AG34" s="2" t="s">
        <v>1946</v>
      </c>
      <c r="AH34" s="8" t="s">
        <v>2000</v>
      </c>
      <c r="AI34" s="8" t="s">
        <v>2089</v>
      </c>
      <c r="AJ34" s="9">
        <v>45107</v>
      </c>
      <c r="AK34" s="8" t="s">
        <v>2090</v>
      </c>
      <c r="AL34" s="9">
        <v>45107</v>
      </c>
      <c r="AM34" s="8" t="s">
        <v>2091</v>
      </c>
      <c r="AN34" s="9">
        <v>45107</v>
      </c>
      <c r="AO34" s="8"/>
      <c r="AP34" s="9"/>
      <c r="AQ34" s="1"/>
      <c r="AR34" s="1"/>
      <c r="AS34" s="1"/>
      <c r="AT34" s="1"/>
      <c r="AU34" s="1"/>
      <c r="AV34" s="1" t="s">
        <v>3178</v>
      </c>
    </row>
    <row r="35" spans="1:48" x14ac:dyDescent="0.25">
      <c r="A35" s="1" t="s">
        <v>2290</v>
      </c>
      <c r="B35" s="1" t="s">
        <v>2291</v>
      </c>
      <c r="C35" s="1" t="str">
        <f t="shared" si="0"/>
        <v>4712_3176730001_1_34785350</v>
      </c>
      <c r="D35" s="1" t="s">
        <v>2902</v>
      </c>
      <c r="E35" s="1" t="s">
        <v>3529</v>
      </c>
      <c r="F35" s="1">
        <f t="shared" si="1"/>
        <v>32</v>
      </c>
      <c r="G35" s="1" t="s">
        <v>42</v>
      </c>
      <c r="H35" s="1" t="s">
        <v>43</v>
      </c>
      <c r="I35" s="2" t="s">
        <v>65</v>
      </c>
      <c r="J35" s="2" t="s">
        <v>78</v>
      </c>
      <c r="K35" s="2" t="s">
        <v>1125</v>
      </c>
      <c r="L35" s="2" t="s">
        <v>113</v>
      </c>
      <c r="M35" s="2" t="s">
        <v>106</v>
      </c>
      <c r="N35" s="2"/>
      <c r="O35" s="2" t="s">
        <v>301</v>
      </c>
      <c r="P35" s="2" t="s">
        <v>3306</v>
      </c>
      <c r="Q35" s="2" t="s">
        <v>589</v>
      </c>
      <c r="R35" s="1" t="s">
        <v>606</v>
      </c>
      <c r="S35" s="1"/>
      <c r="T35" s="1" t="s">
        <v>139</v>
      </c>
      <c r="U35" s="1" t="s">
        <v>906</v>
      </c>
      <c r="V35" s="1" t="s">
        <v>1157</v>
      </c>
      <c r="W35" s="2" t="s">
        <v>1385</v>
      </c>
      <c r="X35" s="1">
        <v>3</v>
      </c>
      <c r="Y35" s="1"/>
      <c r="Z35" s="1" t="s">
        <v>1530</v>
      </c>
      <c r="AA35" s="1" t="s">
        <v>1637</v>
      </c>
      <c r="AB35" s="2" t="s">
        <v>2929</v>
      </c>
      <c r="AC35" s="4">
        <v>43556</v>
      </c>
      <c r="AD35" s="1"/>
      <c r="AE35" s="1"/>
      <c r="AF35" s="4">
        <v>49034</v>
      </c>
      <c r="AG35" s="2" t="s">
        <v>1948</v>
      </c>
      <c r="AH35" s="8" t="s">
        <v>2000</v>
      </c>
      <c r="AI35" s="8" t="s">
        <v>2092</v>
      </c>
      <c r="AJ35" s="9">
        <v>45016</v>
      </c>
      <c r="AK35" s="8" t="s">
        <v>2093</v>
      </c>
      <c r="AL35" s="9">
        <v>45016</v>
      </c>
      <c r="AM35" s="8" t="s">
        <v>2094</v>
      </c>
      <c r="AN35" s="9">
        <v>45016</v>
      </c>
      <c r="AO35" s="8"/>
      <c r="AP35" s="9"/>
      <c r="AQ35" s="1"/>
      <c r="AR35" s="1"/>
      <c r="AS35" s="1"/>
      <c r="AT35" s="1"/>
      <c r="AU35" s="1"/>
      <c r="AV35" s="1" t="s">
        <v>3178</v>
      </c>
    </row>
    <row r="36" spans="1:48" x14ac:dyDescent="0.25">
      <c r="A36" s="1" t="s">
        <v>2292</v>
      </c>
      <c r="B36" s="1" t="s">
        <v>2293</v>
      </c>
      <c r="C36" s="1" t="str">
        <f t="shared" si="0"/>
        <v>4712_3230050001_1_40448213</v>
      </c>
      <c r="D36" s="1" t="s">
        <v>2902</v>
      </c>
      <c r="E36" s="1" t="s">
        <v>3530</v>
      </c>
      <c r="F36" s="1">
        <f t="shared" si="1"/>
        <v>33</v>
      </c>
      <c r="G36" s="1" t="s">
        <v>42</v>
      </c>
      <c r="H36" s="1" t="s">
        <v>43</v>
      </c>
      <c r="I36" s="2" t="s">
        <v>65</v>
      </c>
      <c r="J36" s="2" t="s">
        <v>80</v>
      </c>
      <c r="K36" s="2" t="s">
        <v>1125</v>
      </c>
      <c r="L36" s="2"/>
      <c r="M36" s="2" t="s">
        <v>44</v>
      </c>
      <c r="N36" s="2"/>
      <c r="O36" s="2" t="s">
        <v>302</v>
      </c>
      <c r="P36" s="2" t="s">
        <v>3316</v>
      </c>
      <c r="Q36" s="2" t="s">
        <v>590</v>
      </c>
      <c r="R36" s="1" t="s">
        <v>607</v>
      </c>
      <c r="S36" s="1"/>
      <c r="T36" s="1" t="s">
        <v>179</v>
      </c>
      <c r="U36" s="1" t="s">
        <v>907</v>
      </c>
      <c r="V36" s="1" t="s">
        <v>46</v>
      </c>
      <c r="W36" s="2" t="s">
        <v>1386</v>
      </c>
      <c r="X36" s="1">
        <v>3</v>
      </c>
      <c r="Y36" s="1"/>
      <c r="Z36" s="1" t="s">
        <v>1536</v>
      </c>
      <c r="AA36" s="1" t="s">
        <v>1638</v>
      </c>
      <c r="AB36" s="2" t="s">
        <v>2929</v>
      </c>
      <c r="AC36" s="4">
        <v>44166</v>
      </c>
      <c r="AD36" s="1"/>
      <c r="AE36" s="1"/>
      <c r="AF36" s="4">
        <v>49674</v>
      </c>
      <c r="AG36" s="2" t="s">
        <v>1947</v>
      </c>
      <c r="AH36" s="8" t="s">
        <v>2000</v>
      </c>
      <c r="AI36" s="8" t="s">
        <v>2095</v>
      </c>
      <c r="AJ36" s="9">
        <v>45657</v>
      </c>
      <c r="AK36" s="8" t="s">
        <v>2096</v>
      </c>
      <c r="AL36" s="9">
        <v>45657</v>
      </c>
      <c r="AM36" s="8" t="s">
        <v>2097</v>
      </c>
      <c r="AN36" s="9">
        <v>45657</v>
      </c>
      <c r="AO36" s="8"/>
      <c r="AP36" s="9"/>
      <c r="AQ36" s="1"/>
      <c r="AR36" s="1"/>
      <c r="AS36" s="1"/>
      <c r="AT36" s="1"/>
      <c r="AU36" s="1"/>
      <c r="AV36" s="1" t="s">
        <v>3159</v>
      </c>
    </row>
    <row r="37" spans="1:48" x14ac:dyDescent="0.25">
      <c r="A37" s="1" t="s">
        <v>2294</v>
      </c>
      <c r="B37" s="1" t="s">
        <v>2295</v>
      </c>
      <c r="C37" s="1" t="str">
        <f t="shared" si="0"/>
        <v>4712_3245920003_10_24372763-15</v>
      </c>
      <c r="D37" s="1" t="s">
        <v>2902</v>
      </c>
      <c r="E37" s="1" t="s">
        <v>3531</v>
      </c>
      <c r="F37" s="1">
        <f t="shared" si="1"/>
        <v>34</v>
      </c>
      <c r="G37" s="1" t="s">
        <v>42</v>
      </c>
      <c r="H37" s="1" t="s">
        <v>43</v>
      </c>
      <c r="I37" s="2" t="s">
        <v>65</v>
      </c>
      <c r="J37" s="2" t="s">
        <v>78</v>
      </c>
      <c r="K37" s="2" t="s">
        <v>1125</v>
      </c>
      <c r="L37" s="2" t="s">
        <v>124</v>
      </c>
      <c r="M37" s="2" t="s">
        <v>107</v>
      </c>
      <c r="N37" s="2"/>
      <c r="O37" s="2" t="s">
        <v>303</v>
      </c>
      <c r="P37" s="2" t="s">
        <v>3315</v>
      </c>
      <c r="Q37" s="2" t="s">
        <v>590</v>
      </c>
      <c r="R37" s="1" t="s">
        <v>608</v>
      </c>
      <c r="S37" s="1"/>
      <c r="T37" s="1" t="s">
        <v>893</v>
      </c>
      <c r="U37" s="1" t="s">
        <v>908</v>
      </c>
      <c r="V37" s="1" t="s">
        <v>1159</v>
      </c>
      <c r="W37" s="2" t="s">
        <v>1387</v>
      </c>
      <c r="X37" s="1">
        <v>3</v>
      </c>
      <c r="Y37" s="1"/>
      <c r="Z37" s="1" t="s">
        <v>1530</v>
      </c>
      <c r="AA37" s="1" t="s">
        <v>1639</v>
      </c>
      <c r="AB37" s="2" t="s">
        <v>2935</v>
      </c>
      <c r="AC37" s="4">
        <v>42417</v>
      </c>
      <c r="AD37" s="1"/>
      <c r="AE37" s="1"/>
      <c r="AF37" s="4">
        <v>48029</v>
      </c>
      <c r="AG37" s="2" t="s">
        <v>1946</v>
      </c>
      <c r="AH37" s="8" t="s">
        <v>1958</v>
      </c>
      <c r="AI37" s="8" t="s">
        <v>2098</v>
      </c>
      <c r="AJ37" s="9">
        <v>44651</v>
      </c>
      <c r="AK37" s="8" t="s">
        <v>2099</v>
      </c>
      <c r="AL37" s="9">
        <v>44651</v>
      </c>
      <c r="AM37" s="8" t="s">
        <v>2100</v>
      </c>
      <c r="AN37" s="9">
        <v>44651</v>
      </c>
      <c r="AO37" s="8"/>
      <c r="AP37" s="9"/>
      <c r="AQ37" s="1"/>
      <c r="AR37" s="1"/>
      <c r="AS37" s="1"/>
      <c r="AT37" s="1"/>
      <c r="AU37" s="1"/>
      <c r="AV37" s="1" t="s">
        <v>3178</v>
      </c>
    </row>
    <row r="38" spans="1:48" x14ac:dyDescent="0.25">
      <c r="A38" s="1" t="s">
        <v>2294</v>
      </c>
      <c r="B38" s="1" t="s">
        <v>2296</v>
      </c>
      <c r="C38" s="1" t="str">
        <f t="shared" si="0"/>
        <v>4712_3245920003_11_21768437-15</v>
      </c>
      <c r="D38" s="1" t="s">
        <v>2902</v>
      </c>
      <c r="E38" s="1" t="s">
        <v>3531</v>
      </c>
      <c r="F38" s="1">
        <f t="shared" si="1"/>
        <v>35</v>
      </c>
      <c r="G38" s="1" t="s">
        <v>42</v>
      </c>
      <c r="H38" s="1" t="s">
        <v>43</v>
      </c>
      <c r="I38" s="2" t="s">
        <v>65</v>
      </c>
      <c r="J38" s="2" t="s">
        <v>78</v>
      </c>
      <c r="K38" s="2" t="s">
        <v>1125</v>
      </c>
      <c r="L38" s="2" t="s">
        <v>124</v>
      </c>
      <c r="M38" s="2" t="s">
        <v>107</v>
      </c>
      <c r="N38" s="2"/>
      <c r="O38" s="2" t="s">
        <v>303</v>
      </c>
      <c r="P38" s="2" t="s">
        <v>3315</v>
      </c>
      <c r="Q38" s="2" t="s">
        <v>590</v>
      </c>
      <c r="R38" s="1" t="s">
        <v>608</v>
      </c>
      <c r="S38" s="1"/>
      <c r="T38" s="1" t="s">
        <v>893</v>
      </c>
      <c r="U38" s="1" t="s">
        <v>908</v>
      </c>
      <c r="V38" s="1" t="s">
        <v>1159</v>
      </c>
      <c r="W38" s="2" t="s">
        <v>1387</v>
      </c>
      <c r="X38" s="1">
        <v>3</v>
      </c>
      <c r="Y38" s="1"/>
      <c r="Z38" s="1" t="s">
        <v>1530</v>
      </c>
      <c r="AA38" s="1" t="s">
        <v>1640</v>
      </c>
      <c r="AB38" s="2" t="s">
        <v>2936</v>
      </c>
      <c r="AC38" s="4">
        <v>42417</v>
      </c>
      <c r="AD38" s="1"/>
      <c r="AE38" s="1"/>
      <c r="AF38" s="4">
        <v>47938</v>
      </c>
      <c r="AG38" s="2" t="s">
        <v>1946</v>
      </c>
      <c r="AH38" s="8" t="s">
        <v>1958</v>
      </c>
      <c r="AI38" s="8" t="s">
        <v>2101</v>
      </c>
      <c r="AJ38" s="9">
        <v>45016</v>
      </c>
      <c r="AK38" s="8" t="s">
        <v>2102</v>
      </c>
      <c r="AL38" s="9">
        <v>45016</v>
      </c>
      <c r="AM38" s="8" t="s">
        <v>2103</v>
      </c>
      <c r="AN38" s="9">
        <v>45016</v>
      </c>
      <c r="AO38" s="8"/>
      <c r="AP38" s="9"/>
      <c r="AQ38" s="1"/>
      <c r="AR38" s="1"/>
      <c r="AS38" s="1"/>
      <c r="AT38" s="1"/>
      <c r="AU38" s="1"/>
      <c r="AV38" s="1" t="s">
        <v>3178</v>
      </c>
    </row>
    <row r="39" spans="1:48" x14ac:dyDescent="0.25">
      <c r="A39" s="1" t="s">
        <v>2294</v>
      </c>
      <c r="B39" s="1" t="s">
        <v>2297</v>
      </c>
      <c r="C39" s="1" t="str">
        <f t="shared" si="0"/>
        <v>4712_3245920003_8_21763397-15</v>
      </c>
      <c r="D39" s="1" t="s">
        <v>2902</v>
      </c>
      <c r="E39" s="1" t="s">
        <v>3531</v>
      </c>
      <c r="F39" s="1">
        <f t="shared" si="1"/>
        <v>36</v>
      </c>
      <c r="G39" s="1" t="s">
        <v>42</v>
      </c>
      <c r="H39" s="1" t="s">
        <v>43</v>
      </c>
      <c r="I39" s="2" t="s">
        <v>65</v>
      </c>
      <c r="J39" s="2" t="s">
        <v>78</v>
      </c>
      <c r="K39" s="2" t="s">
        <v>1125</v>
      </c>
      <c r="L39" s="2" t="s">
        <v>124</v>
      </c>
      <c r="M39" s="2" t="s">
        <v>107</v>
      </c>
      <c r="N39" s="2"/>
      <c r="O39" s="2" t="s">
        <v>303</v>
      </c>
      <c r="P39" s="2" t="s">
        <v>3315</v>
      </c>
      <c r="Q39" s="2" t="s">
        <v>590</v>
      </c>
      <c r="R39" s="1" t="s">
        <v>608</v>
      </c>
      <c r="S39" s="1"/>
      <c r="T39" s="1" t="s">
        <v>893</v>
      </c>
      <c r="U39" s="1" t="s">
        <v>908</v>
      </c>
      <c r="V39" s="1" t="s">
        <v>1159</v>
      </c>
      <c r="W39" s="2" t="s">
        <v>1387</v>
      </c>
      <c r="X39" s="1">
        <v>3</v>
      </c>
      <c r="Y39" s="1"/>
      <c r="Z39" s="1" t="s">
        <v>1530</v>
      </c>
      <c r="AA39" s="1" t="s">
        <v>1641</v>
      </c>
      <c r="AB39" s="2" t="s">
        <v>2937</v>
      </c>
      <c r="AC39" s="4">
        <v>42417</v>
      </c>
      <c r="AD39" s="1"/>
      <c r="AE39" s="1"/>
      <c r="AF39" s="4">
        <v>47938</v>
      </c>
      <c r="AG39" s="2" t="s">
        <v>1946</v>
      </c>
      <c r="AH39" s="8" t="s">
        <v>1958</v>
      </c>
      <c r="AI39" s="8" t="s">
        <v>2104</v>
      </c>
      <c r="AJ39" s="9">
        <v>44742</v>
      </c>
      <c r="AK39" s="8" t="s">
        <v>2105</v>
      </c>
      <c r="AL39" s="9">
        <v>44742</v>
      </c>
      <c r="AM39" s="8" t="s">
        <v>2106</v>
      </c>
      <c r="AN39" s="9">
        <v>44742</v>
      </c>
      <c r="AO39" s="8"/>
      <c r="AP39" s="9"/>
      <c r="AQ39" s="1"/>
      <c r="AR39" s="1"/>
      <c r="AS39" s="1"/>
      <c r="AT39" s="1"/>
      <c r="AU39" s="1"/>
      <c r="AV39" s="1" t="s">
        <v>3178</v>
      </c>
    </row>
    <row r="40" spans="1:48" x14ac:dyDescent="0.25">
      <c r="A40" s="1" t="s">
        <v>2294</v>
      </c>
      <c r="B40" s="1" t="s">
        <v>2298</v>
      </c>
      <c r="C40" s="1" t="str">
        <f t="shared" si="0"/>
        <v>4712_3245920003_9_21763387-15</v>
      </c>
      <c r="D40" s="1" t="s">
        <v>2902</v>
      </c>
      <c r="E40" s="1" t="s">
        <v>3531</v>
      </c>
      <c r="F40" s="1">
        <f t="shared" si="1"/>
        <v>37</v>
      </c>
      <c r="G40" s="1" t="s">
        <v>42</v>
      </c>
      <c r="H40" s="1" t="s">
        <v>43</v>
      </c>
      <c r="I40" s="2" t="s">
        <v>65</v>
      </c>
      <c r="J40" s="2" t="s">
        <v>78</v>
      </c>
      <c r="K40" s="2" t="s">
        <v>1125</v>
      </c>
      <c r="L40" s="2" t="s">
        <v>124</v>
      </c>
      <c r="M40" s="2" t="s">
        <v>107</v>
      </c>
      <c r="N40" s="2"/>
      <c r="O40" s="2" t="s">
        <v>303</v>
      </c>
      <c r="P40" s="2" t="s">
        <v>3315</v>
      </c>
      <c r="Q40" s="2" t="s">
        <v>590</v>
      </c>
      <c r="R40" s="1" t="s">
        <v>608</v>
      </c>
      <c r="S40" s="1"/>
      <c r="T40" s="1" t="s">
        <v>893</v>
      </c>
      <c r="U40" s="1" t="s">
        <v>908</v>
      </c>
      <c r="V40" s="1" t="s">
        <v>1159</v>
      </c>
      <c r="W40" s="2" t="s">
        <v>1387</v>
      </c>
      <c r="X40" s="1">
        <v>3</v>
      </c>
      <c r="Y40" s="1"/>
      <c r="Z40" s="1" t="s">
        <v>1530</v>
      </c>
      <c r="AA40" s="1" t="s">
        <v>1642</v>
      </c>
      <c r="AB40" s="2" t="s">
        <v>2938</v>
      </c>
      <c r="AC40" s="4">
        <v>42417</v>
      </c>
      <c r="AD40" s="1"/>
      <c r="AE40" s="1"/>
      <c r="AF40" s="4">
        <v>47938</v>
      </c>
      <c r="AG40" s="2" t="s">
        <v>1946</v>
      </c>
      <c r="AH40" s="8" t="s">
        <v>1958</v>
      </c>
      <c r="AI40" s="8" t="s">
        <v>2107</v>
      </c>
      <c r="AJ40" s="9">
        <v>44742</v>
      </c>
      <c r="AK40" s="8" t="s">
        <v>2108</v>
      </c>
      <c r="AL40" s="9">
        <v>44742</v>
      </c>
      <c r="AM40" s="8" t="s">
        <v>2109</v>
      </c>
      <c r="AN40" s="9">
        <v>44742</v>
      </c>
      <c r="AO40" s="8"/>
      <c r="AP40" s="9"/>
      <c r="AQ40" s="1"/>
      <c r="AR40" s="1"/>
      <c r="AS40" s="1"/>
      <c r="AT40" s="1"/>
      <c r="AU40" s="1"/>
      <c r="AV40" s="1" t="s">
        <v>3178</v>
      </c>
    </row>
    <row r="41" spans="1:48" x14ac:dyDescent="0.25">
      <c r="A41" s="1" t="s">
        <v>2299</v>
      </c>
      <c r="B41" s="1" t="s">
        <v>2300</v>
      </c>
      <c r="C41" s="1" t="str">
        <f t="shared" si="0"/>
        <v>4712_3273360001_1_17621689</v>
      </c>
      <c r="D41" s="1" t="s">
        <v>2902</v>
      </c>
      <c r="E41" s="1" t="s">
        <v>3532</v>
      </c>
      <c r="F41" s="1">
        <f t="shared" si="1"/>
        <v>38</v>
      </c>
      <c r="G41" s="1" t="s">
        <v>42</v>
      </c>
      <c r="H41" s="1" t="s">
        <v>43</v>
      </c>
      <c r="I41" s="2" t="s">
        <v>65</v>
      </c>
      <c r="J41" s="2" t="s">
        <v>81</v>
      </c>
      <c r="K41" s="2" t="s">
        <v>1125</v>
      </c>
      <c r="L41" s="2" t="s">
        <v>129</v>
      </c>
      <c r="M41" s="2" t="s">
        <v>130</v>
      </c>
      <c r="N41" s="2"/>
      <c r="O41" s="2" t="s">
        <v>304</v>
      </c>
      <c r="P41" s="2" t="s">
        <v>3317</v>
      </c>
      <c r="Q41" s="2" t="s">
        <v>589</v>
      </c>
      <c r="R41" s="1" t="s">
        <v>609</v>
      </c>
      <c r="S41" s="1"/>
      <c r="T41" s="1" t="s">
        <v>44</v>
      </c>
      <c r="U41" s="1" t="s">
        <v>909</v>
      </c>
      <c r="V41" s="1" t="s">
        <v>1160</v>
      </c>
      <c r="W41" s="2" t="s">
        <v>1388</v>
      </c>
      <c r="X41" s="1">
        <v>3</v>
      </c>
      <c r="Y41" s="1"/>
      <c r="Z41" s="1" t="s">
        <v>1537</v>
      </c>
      <c r="AA41" s="1" t="s">
        <v>1643</v>
      </c>
      <c r="AB41" s="2" t="s">
        <v>2939</v>
      </c>
      <c r="AC41" s="4">
        <v>44498</v>
      </c>
      <c r="AD41" s="1"/>
      <c r="AE41" s="1"/>
      <c r="AF41" s="4">
        <v>45291</v>
      </c>
      <c r="AG41" s="2"/>
      <c r="AH41" s="8"/>
      <c r="AI41" s="8"/>
      <c r="AJ41" s="9"/>
      <c r="AK41" s="8"/>
      <c r="AL41" s="9"/>
      <c r="AM41" s="8"/>
      <c r="AN41" s="9"/>
      <c r="AO41" s="8"/>
      <c r="AP41" s="9"/>
      <c r="AQ41" s="1"/>
      <c r="AR41" s="1"/>
      <c r="AS41" s="1"/>
      <c r="AT41" s="1"/>
      <c r="AU41" s="1"/>
      <c r="AV41" s="1" t="s">
        <v>3178</v>
      </c>
    </row>
    <row r="42" spans="1:48" x14ac:dyDescent="0.25">
      <c r="A42" s="1" t="s">
        <v>2301</v>
      </c>
      <c r="B42" s="1" t="s">
        <v>2302</v>
      </c>
      <c r="C42" s="1" t="str">
        <f t="shared" si="0"/>
        <v>4712_3320040001_1_17621673</v>
      </c>
      <c r="D42" s="1" t="s">
        <v>2902</v>
      </c>
      <c r="E42" s="1" t="s">
        <v>3533</v>
      </c>
      <c r="F42" s="1">
        <f t="shared" si="1"/>
        <v>39</v>
      </c>
      <c r="G42" s="1" t="s">
        <v>42</v>
      </c>
      <c r="H42" s="1" t="s">
        <v>43</v>
      </c>
      <c r="I42" s="2" t="s">
        <v>65</v>
      </c>
      <c r="J42" s="2" t="s">
        <v>81</v>
      </c>
      <c r="K42" s="2" t="s">
        <v>1125</v>
      </c>
      <c r="L42" s="2" t="s">
        <v>129</v>
      </c>
      <c r="M42" s="2" t="s">
        <v>130</v>
      </c>
      <c r="N42" s="2"/>
      <c r="O42" s="2" t="s">
        <v>305</v>
      </c>
      <c r="P42" s="2" t="s">
        <v>3317</v>
      </c>
      <c r="Q42" s="2" t="s">
        <v>589</v>
      </c>
      <c r="R42" s="1" t="s">
        <v>610</v>
      </c>
      <c r="S42" s="1"/>
      <c r="T42" s="1" t="s">
        <v>44</v>
      </c>
      <c r="U42" s="1" t="s">
        <v>910</v>
      </c>
      <c r="V42" s="1" t="s">
        <v>1161</v>
      </c>
      <c r="W42" s="2" t="s">
        <v>1389</v>
      </c>
      <c r="X42" s="1">
        <v>3</v>
      </c>
      <c r="Y42" s="1"/>
      <c r="Z42" s="1" t="s">
        <v>1537</v>
      </c>
      <c r="AA42" s="1" t="s">
        <v>1644</v>
      </c>
      <c r="AB42" s="2" t="s">
        <v>2940</v>
      </c>
      <c r="AC42" s="4">
        <v>44748</v>
      </c>
      <c r="AD42" s="1"/>
      <c r="AE42" s="1"/>
      <c r="AF42" s="4">
        <v>45291</v>
      </c>
      <c r="AG42" s="2"/>
      <c r="AH42" s="8"/>
      <c r="AI42" s="8"/>
      <c r="AJ42" s="9"/>
      <c r="AK42" s="8"/>
      <c r="AL42" s="9"/>
      <c r="AM42" s="8"/>
      <c r="AN42" s="9"/>
      <c r="AO42" s="8"/>
      <c r="AP42" s="9"/>
      <c r="AQ42" s="1"/>
      <c r="AR42" s="1"/>
      <c r="AS42" s="1"/>
      <c r="AT42" s="1"/>
      <c r="AU42" s="1"/>
      <c r="AV42" s="1" t="s">
        <v>3178</v>
      </c>
    </row>
    <row r="43" spans="1:48" x14ac:dyDescent="0.25">
      <c r="A43" s="1" t="s">
        <v>2303</v>
      </c>
      <c r="B43" s="1" t="s">
        <v>2304</v>
      </c>
      <c r="C43" s="1" t="str">
        <f t="shared" si="0"/>
        <v>4712_3332620001_1_34785399-18</v>
      </c>
      <c r="D43" s="1" t="s">
        <v>2902</v>
      </c>
      <c r="E43" s="1" t="s">
        <v>3534</v>
      </c>
      <c r="F43" s="1">
        <f t="shared" si="1"/>
        <v>40</v>
      </c>
      <c r="G43" s="1" t="s">
        <v>42</v>
      </c>
      <c r="H43" s="1" t="s">
        <v>43</v>
      </c>
      <c r="I43" s="2" t="s">
        <v>65</v>
      </c>
      <c r="J43" s="2" t="s">
        <v>78</v>
      </c>
      <c r="K43" s="2" t="s">
        <v>1125</v>
      </c>
      <c r="L43" s="2" t="s">
        <v>113</v>
      </c>
      <c r="M43" s="2" t="s">
        <v>106</v>
      </c>
      <c r="N43" s="2"/>
      <c r="O43" s="2" t="s">
        <v>306</v>
      </c>
      <c r="P43" s="2" t="s">
        <v>3306</v>
      </c>
      <c r="Q43" s="2" t="s">
        <v>589</v>
      </c>
      <c r="R43" s="1" t="s">
        <v>611</v>
      </c>
      <c r="S43" s="1"/>
      <c r="T43" s="1" t="s">
        <v>893</v>
      </c>
      <c r="U43" s="1" t="s">
        <v>911</v>
      </c>
      <c r="V43" s="1" t="s">
        <v>1162</v>
      </c>
      <c r="W43" s="2" t="s">
        <v>1390</v>
      </c>
      <c r="X43" s="1">
        <v>3</v>
      </c>
      <c r="Y43" s="1"/>
      <c r="Z43" s="1" t="s">
        <v>1530</v>
      </c>
      <c r="AA43" s="1" t="s">
        <v>1645</v>
      </c>
      <c r="AB43" s="2" t="s">
        <v>2929</v>
      </c>
      <c r="AC43" s="4">
        <v>43987</v>
      </c>
      <c r="AD43" s="1"/>
      <c r="AE43" s="1"/>
      <c r="AF43" s="4">
        <v>49034</v>
      </c>
      <c r="AG43" s="2" t="s">
        <v>1946</v>
      </c>
      <c r="AH43" s="8" t="s">
        <v>2000</v>
      </c>
      <c r="AI43" s="8" t="s">
        <v>2110</v>
      </c>
      <c r="AJ43" s="9">
        <v>45016</v>
      </c>
      <c r="AK43" s="8" t="s">
        <v>2111</v>
      </c>
      <c r="AL43" s="9">
        <v>45016</v>
      </c>
      <c r="AM43" s="8" t="s">
        <v>2112</v>
      </c>
      <c r="AN43" s="9">
        <v>45016</v>
      </c>
      <c r="AO43" s="8"/>
      <c r="AP43" s="9"/>
      <c r="AQ43" s="1"/>
      <c r="AR43" s="1"/>
      <c r="AS43" s="1"/>
      <c r="AT43" s="1"/>
      <c r="AU43" s="1"/>
      <c r="AV43" s="1" t="s">
        <v>3178</v>
      </c>
    </row>
    <row r="44" spans="1:48" x14ac:dyDescent="0.25">
      <c r="A44" s="1" t="s">
        <v>2303</v>
      </c>
      <c r="B44" s="1" t="s">
        <v>2305</v>
      </c>
      <c r="C44" s="1" t="str">
        <f t="shared" si="0"/>
        <v>4712_3332620001_2_32870873-18</v>
      </c>
      <c r="D44" s="1" t="s">
        <v>2902</v>
      </c>
      <c r="E44" s="1" t="s">
        <v>3534</v>
      </c>
      <c r="F44" s="1">
        <f t="shared" si="1"/>
        <v>41</v>
      </c>
      <c r="G44" s="1" t="s">
        <v>42</v>
      </c>
      <c r="H44" s="1" t="s">
        <v>43</v>
      </c>
      <c r="I44" s="2" t="s">
        <v>65</v>
      </c>
      <c r="J44" s="2" t="s">
        <v>78</v>
      </c>
      <c r="K44" s="2" t="s">
        <v>1125</v>
      </c>
      <c r="L44" s="2" t="s">
        <v>113</v>
      </c>
      <c r="M44" s="2" t="s">
        <v>106</v>
      </c>
      <c r="N44" s="2"/>
      <c r="O44" s="2" t="s">
        <v>306</v>
      </c>
      <c r="P44" s="2" t="s">
        <v>3306</v>
      </c>
      <c r="Q44" s="2" t="s">
        <v>589</v>
      </c>
      <c r="R44" s="1" t="s">
        <v>611</v>
      </c>
      <c r="S44" s="1"/>
      <c r="T44" s="1" t="s">
        <v>893</v>
      </c>
      <c r="U44" s="1" t="s">
        <v>911</v>
      </c>
      <c r="V44" s="1" t="s">
        <v>1162</v>
      </c>
      <c r="W44" s="2" t="s">
        <v>1390</v>
      </c>
      <c r="X44" s="1">
        <v>3</v>
      </c>
      <c r="Y44" s="1"/>
      <c r="Z44" s="1" t="s">
        <v>1530</v>
      </c>
      <c r="AA44" s="1" t="s">
        <v>1646</v>
      </c>
      <c r="AB44" s="2" t="s">
        <v>2929</v>
      </c>
      <c r="AC44" s="4">
        <v>43987</v>
      </c>
      <c r="AD44" s="1"/>
      <c r="AE44" s="1"/>
      <c r="AF44" s="4">
        <v>49034</v>
      </c>
      <c r="AG44" s="2" t="s">
        <v>1946</v>
      </c>
      <c r="AH44" s="8" t="s">
        <v>2000</v>
      </c>
      <c r="AI44" s="8" t="s">
        <v>2113</v>
      </c>
      <c r="AJ44" s="9">
        <v>45107</v>
      </c>
      <c r="AK44" s="8" t="s">
        <v>2114</v>
      </c>
      <c r="AL44" s="9">
        <v>45107</v>
      </c>
      <c r="AM44" s="8" t="s">
        <v>2115</v>
      </c>
      <c r="AN44" s="9">
        <v>45107</v>
      </c>
      <c r="AO44" s="8"/>
      <c r="AP44" s="9"/>
      <c r="AQ44" s="1"/>
      <c r="AR44" s="1"/>
      <c r="AS44" s="1"/>
      <c r="AT44" s="1"/>
      <c r="AU44" s="1"/>
      <c r="AV44" s="1" t="s">
        <v>3178</v>
      </c>
    </row>
    <row r="45" spans="1:48" x14ac:dyDescent="0.25">
      <c r="A45" s="1" t="s">
        <v>2306</v>
      </c>
      <c r="B45" s="1" t="s">
        <v>2307</v>
      </c>
      <c r="C45" s="1" t="str">
        <f t="shared" si="0"/>
        <v>4730_3006880001_2_128340</v>
      </c>
      <c r="D45" s="1" t="s">
        <v>2902</v>
      </c>
      <c r="E45" s="1" t="s">
        <v>3535</v>
      </c>
      <c r="F45" s="1">
        <f t="shared" si="1"/>
        <v>42</v>
      </c>
      <c r="G45" s="1" t="s">
        <v>42</v>
      </c>
      <c r="H45" s="1" t="s">
        <v>53</v>
      </c>
      <c r="I45" s="2" t="s">
        <v>68</v>
      </c>
      <c r="J45" s="2" t="s">
        <v>82</v>
      </c>
      <c r="K45" s="2" t="s">
        <v>1127</v>
      </c>
      <c r="L45" s="2"/>
      <c r="M45" s="2" t="s">
        <v>131</v>
      </c>
      <c r="N45" s="2"/>
      <c r="O45" s="2" t="s">
        <v>307</v>
      </c>
      <c r="P45" s="2" t="s">
        <v>3318</v>
      </c>
      <c r="Q45" s="2" t="s">
        <v>589</v>
      </c>
      <c r="R45" s="1" t="s">
        <v>612</v>
      </c>
      <c r="S45" s="1"/>
      <c r="T45" s="1" t="s">
        <v>44</v>
      </c>
      <c r="U45" s="1" t="s">
        <v>912</v>
      </c>
      <c r="V45" s="1" t="s">
        <v>1163</v>
      </c>
      <c r="W45" s="2" t="s">
        <v>1391</v>
      </c>
      <c r="X45" s="1">
        <v>1</v>
      </c>
      <c r="Y45" s="1"/>
      <c r="Z45" s="1" t="s">
        <v>1531</v>
      </c>
      <c r="AA45" s="1" t="s">
        <v>1647</v>
      </c>
      <c r="AB45" s="2" t="s">
        <v>2941</v>
      </c>
      <c r="AC45" s="4">
        <v>39295</v>
      </c>
      <c r="AD45" s="1"/>
      <c r="AE45" s="1"/>
      <c r="AF45" s="4">
        <v>43646</v>
      </c>
      <c r="AG45" s="2"/>
      <c r="AH45" s="8"/>
      <c r="AI45" s="8"/>
      <c r="AJ45" s="9"/>
      <c r="AK45" s="8"/>
      <c r="AL45" s="9"/>
      <c r="AM45" s="8"/>
      <c r="AN45" s="9"/>
      <c r="AO45" s="8"/>
      <c r="AP45" s="9"/>
      <c r="AQ45" s="1"/>
      <c r="AR45" s="1"/>
      <c r="AS45" s="1"/>
      <c r="AT45" s="1"/>
      <c r="AU45" s="1"/>
      <c r="AV45" s="1" t="s">
        <v>3178</v>
      </c>
    </row>
    <row r="46" spans="1:48" x14ac:dyDescent="0.25">
      <c r="A46" s="1" t="s">
        <v>2308</v>
      </c>
      <c r="B46" s="1" t="s">
        <v>2309</v>
      </c>
      <c r="C46" s="1" t="str">
        <f t="shared" si="0"/>
        <v>4730_3015160015_1_003533908</v>
      </c>
      <c r="D46" s="1" t="s">
        <v>2902</v>
      </c>
      <c r="E46" s="1" t="s">
        <v>3536</v>
      </c>
      <c r="F46" s="1">
        <f t="shared" si="1"/>
        <v>43</v>
      </c>
      <c r="G46" s="1" t="s">
        <v>42</v>
      </c>
      <c r="H46" s="1" t="s">
        <v>53</v>
      </c>
      <c r="I46" s="2" t="s">
        <v>69</v>
      </c>
      <c r="J46" s="2" t="s">
        <v>83</v>
      </c>
      <c r="K46" s="2" t="s">
        <v>1128</v>
      </c>
      <c r="L46" s="2" t="s">
        <v>116</v>
      </c>
      <c r="M46" s="2" t="s">
        <v>127</v>
      </c>
      <c r="N46" s="2"/>
      <c r="O46" s="2" t="s">
        <v>308</v>
      </c>
      <c r="P46" s="2" t="s">
        <v>3319</v>
      </c>
      <c r="Q46" s="2" t="s">
        <v>590</v>
      </c>
      <c r="R46" s="1" t="s">
        <v>613</v>
      </c>
      <c r="S46" s="1"/>
      <c r="T46" s="1" t="s">
        <v>44</v>
      </c>
      <c r="U46" s="1" t="s">
        <v>913</v>
      </c>
      <c r="V46" s="1" t="s">
        <v>1164</v>
      </c>
      <c r="W46" s="2" t="s">
        <v>1392</v>
      </c>
      <c r="X46" s="1">
        <v>1</v>
      </c>
      <c r="Y46" s="1"/>
      <c r="Z46" s="1" t="s">
        <v>1531</v>
      </c>
      <c r="AA46" s="1" t="s">
        <v>1648</v>
      </c>
      <c r="AB46" s="2" t="s">
        <v>2943</v>
      </c>
      <c r="AC46" s="4">
        <v>44682</v>
      </c>
      <c r="AD46" s="1"/>
      <c r="AE46" s="1"/>
      <c r="AF46" s="4">
        <v>45291</v>
      </c>
      <c r="AG46" s="2"/>
      <c r="AH46" s="8"/>
      <c r="AI46" s="8"/>
      <c r="AJ46" s="9"/>
      <c r="AK46" s="8"/>
      <c r="AL46" s="9"/>
      <c r="AM46" s="8"/>
      <c r="AN46" s="9"/>
      <c r="AO46" s="8"/>
      <c r="AP46" s="9"/>
      <c r="AQ46" s="1"/>
      <c r="AR46" s="1"/>
      <c r="AS46" s="1"/>
      <c r="AT46" s="1"/>
      <c r="AU46" s="1"/>
      <c r="AV46" s="1" t="s">
        <v>3178</v>
      </c>
    </row>
    <row r="47" spans="1:48" x14ac:dyDescent="0.25">
      <c r="A47" s="1" t="s">
        <v>2310</v>
      </c>
      <c r="B47" s="1" t="s">
        <v>2311</v>
      </c>
      <c r="C47" s="1" t="str">
        <f t="shared" ref="C47:C73" si="2">CONCATENATE(B47,"_",AA47)</f>
        <v>4730_3133910001_1_0370904</v>
      </c>
      <c r="D47" s="1" t="s">
        <v>2902</v>
      </c>
      <c r="E47" s="1" t="s">
        <v>3537</v>
      </c>
      <c r="F47" s="1">
        <f t="shared" si="1"/>
        <v>44</v>
      </c>
      <c r="G47" s="1" t="s">
        <v>42</v>
      </c>
      <c r="H47" s="1" t="s">
        <v>53</v>
      </c>
      <c r="I47" s="2" t="s">
        <v>69</v>
      </c>
      <c r="J47" s="2" t="s">
        <v>84</v>
      </c>
      <c r="K47" s="2" t="s">
        <v>1128</v>
      </c>
      <c r="L47" s="2" t="s">
        <v>133</v>
      </c>
      <c r="M47" s="2" t="s">
        <v>134</v>
      </c>
      <c r="N47" s="2"/>
      <c r="O47" s="2" t="s">
        <v>309</v>
      </c>
      <c r="P47" s="2" t="s">
        <v>3320</v>
      </c>
      <c r="Q47" s="2" t="s">
        <v>589</v>
      </c>
      <c r="R47" s="1" t="s">
        <v>614</v>
      </c>
      <c r="S47" s="1"/>
      <c r="T47" s="1" t="s">
        <v>44</v>
      </c>
      <c r="U47" s="1" t="s">
        <v>915</v>
      </c>
      <c r="V47" s="1" t="s">
        <v>1165</v>
      </c>
      <c r="W47" s="2" t="s">
        <v>1393</v>
      </c>
      <c r="X47" s="1">
        <v>1</v>
      </c>
      <c r="Y47" s="1"/>
      <c r="Z47" s="1" t="s">
        <v>1531</v>
      </c>
      <c r="AA47" s="1" t="s">
        <v>1649</v>
      </c>
      <c r="AB47" s="2" t="s">
        <v>2944</v>
      </c>
      <c r="AC47" s="4">
        <v>39328</v>
      </c>
      <c r="AD47" s="1"/>
      <c r="AE47" s="1"/>
      <c r="AF47" s="4">
        <v>44834</v>
      </c>
      <c r="AG47" s="2"/>
      <c r="AH47" s="8"/>
      <c r="AI47" s="8"/>
      <c r="AJ47" s="9"/>
      <c r="AK47" s="8"/>
      <c r="AL47" s="9"/>
      <c r="AM47" s="8"/>
      <c r="AN47" s="9"/>
      <c r="AO47" s="8"/>
      <c r="AP47" s="9"/>
      <c r="AQ47" s="1"/>
      <c r="AR47" s="1"/>
      <c r="AS47" s="1"/>
      <c r="AT47" s="1"/>
      <c r="AU47" s="1"/>
      <c r="AV47" s="1" t="s">
        <v>3178</v>
      </c>
    </row>
    <row r="48" spans="1:48" x14ac:dyDescent="0.25">
      <c r="A48" s="1" t="s">
        <v>2312</v>
      </c>
      <c r="B48" s="1" t="s">
        <v>2313</v>
      </c>
      <c r="C48" s="1" t="str">
        <f t="shared" si="2"/>
        <v>4730_3133910003_2_0087723</v>
      </c>
      <c r="D48" s="1" t="s">
        <v>2902</v>
      </c>
      <c r="E48" s="1" t="s">
        <v>3537</v>
      </c>
      <c r="F48" s="1">
        <f t="shared" si="1"/>
        <v>45</v>
      </c>
      <c r="G48" s="1" t="s">
        <v>42</v>
      </c>
      <c r="H48" s="1" t="s">
        <v>53</v>
      </c>
      <c r="I48" s="2" t="s">
        <v>69</v>
      </c>
      <c r="J48" s="2" t="s">
        <v>84</v>
      </c>
      <c r="K48" s="2" t="s">
        <v>1128</v>
      </c>
      <c r="L48" s="2" t="s">
        <v>135</v>
      </c>
      <c r="M48" s="2" t="s">
        <v>112</v>
      </c>
      <c r="N48" s="2"/>
      <c r="O48" s="2" t="s">
        <v>310</v>
      </c>
      <c r="P48" s="2" t="s">
        <v>3321</v>
      </c>
      <c r="Q48" s="2" t="s">
        <v>589</v>
      </c>
      <c r="R48" s="1" t="s">
        <v>615</v>
      </c>
      <c r="S48" s="1"/>
      <c r="T48" s="1" t="s">
        <v>44</v>
      </c>
      <c r="U48" s="1" t="s">
        <v>915</v>
      </c>
      <c r="V48" s="1" t="s">
        <v>1166</v>
      </c>
      <c r="W48" s="2" t="s">
        <v>1393</v>
      </c>
      <c r="X48" s="1">
        <v>1</v>
      </c>
      <c r="Y48" s="1"/>
      <c r="Z48" s="1" t="s">
        <v>1531</v>
      </c>
      <c r="AA48" s="1" t="s">
        <v>1650</v>
      </c>
      <c r="AB48" s="2" t="s">
        <v>2945</v>
      </c>
      <c r="AC48" s="4">
        <v>38826</v>
      </c>
      <c r="AD48" s="1"/>
      <c r="AE48" s="1"/>
      <c r="AF48" s="4">
        <v>44651</v>
      </c>
      <c r="AG48" s="2"/>
      <c r="AH48" s="8"/>
      <c r="AI48" s="8"/>
      <c r="AJ48" s="9"/>
      <c r="AK48" s="8"/>
      <c r="AL48" s="9"/>
      <c r="AM48" s="8"/>
      <c r="AN48" s="9"/>
      <c r="AO48" s="8"/>
      <c r="AP48" s="9"/>
      <c r="AQ48" s="1"/>
      <c r="AR48" s="1"/>
      <c r="AS48" s="1"/>
      <c r="AT48" s="1"/>
      <c r="AU48" s="1"/>
      <c r="AV48" s="1" t="s">
        <v>3178</v>
      </c>
    </row>
    <row r="49" spans="1:48" x14ac:dyDescent="0.25">
      <c r="A49" s="1" t="s">
        <v>2314</v>
      </c>
      <c r="B49" s="1" t="s">
        <v>2315</v>
      </c>
      <c r="C49" s="1" t="str">
        <f t="shared" si="2"/>
        <v>4730_3174960005_10_020065610</v>
      </c>
      <c r="D49" s="1" t="s">
        <v>2902</v>
      </c>
      <c r="E49" s="1" t="s">
        <v>3538</v>
      </c>
      <c r="F49" s="1">
        <f t="shared" si="1"/>
        <v>46</v>
      </c>
      <c r="G49" s="1" t="s">
        <v>42</v>
      </c>
      <c r="H49" s="1" t="s">
        <v>53</v>
      </c>
      <c r="I49" s="2" t="s">
        <v>69</v>
      </c>
      <c r="J49" s="2" t="s">
        <v>85</v>
      </c>
      <c r="K49" s="2" t="s">
        <v>1128</v>
      </c>
      <c r="L49" s="2"/>
      <c r="M49" s="2" t="s">
        <v>136</v>
      </c>
      <c r="N49" s="2"/>
      <c r="O49" s="2" t="s">
        <v>311</v>
      </c>
      <c r="P49" s="2" t="s">
        <v>3322</v>
      </c>
      <c r="Q49" s="2" t="s">
        <v>590</v>
      </c>
      <c r="R49" s="1" t="s">
        <v>616</v>
      </c>
      <c r="S49" s="1"/>
      <c r="T49" s="1" t="s">
        <v>44</v>
      </c>
      <c r="U49" s="1" t="s">
        <v>916</v>
      </c>
      <c r="V49" s="1" t="s">
        <v>1167</v>
      </c>
      <c r="W49" s="2" t="s">
        <v>1394</v>
      </c>
      <c r="X49" s="1">
        <v>3</v>
      </c>
      <c r="Y49" s="1"/>
      <c r="Z49" s="1" t="s">
        <v>1541</v>
      </c>
      <c r="AA49" s="1" t="s">
        <v>1651</v>
      </c>
      <c r="AB49" s="2" t="s">
        <v>2946</v>
      </c>
      <c r="AC49" s="4">
        <v>41059</v>
      </c>
      <c r="AD49" s="1"/>
      <c r="AE49" s="1"/>
      <c r="AF49" s="4">
        <v>43281</v>
      </c>
      <c r="AG49" s="2"/>
      <c r="AH49" s="8"/>
      <c r="AI49" s="8"/>
      <c r="AJ49" s="9"/>
      <c r="AK49" s="8"/>
      <c r="AL49" s="9"/>
      <c r="AM49" s="8"/>
      <c r="AN49" s="9"/>
      <c r="AO49" s="8"/>
      <c r="AP49" s="9"/>
      <c r="AQ49" s="1"/>
      <c r="AR49" s="1"/>
      <c r="AS49" s="1"/>
      <c r="AT49" s="1"/>
      <c r="AU49" s="1"/>
      <c r="AV49" s="1" t="s">
        <v>3178</v>
      </c>
    </row>
    <row r="50" spans="1:48" x14ac:dyDescent="0.25">
      <c r="A50" s="1" t="s">
        <v>2316</v>
      </c>
      <c r="B50" s="1" t="s">
        <v>2317</v>
      </c>
      <c r="C50" s="1" t="str">
        <f t="shared" si="2"/>
        <v>4730_3197160001_2_031928109</v>
      </c>
      <c r="D50" s="1" t="s">
        <v>2902</v>
      </c>
      <c r="E50" s="1" t="s">
        <v>3539</v>
      </c>
      <c r="F50" s="1">
        <f t="shared" si="1"/>
        <v>47</v>
      </c>
      <c r="G50" s="1" t="s">
        <v>42</v>
      </c>
      <c r="H50" s="1" t="s">
        <v>53</v>
      </c>
      <c r="I50" s="2" t="s">
        <v>68</v>
      </c>
      <c r="J50" s="2" t="s">
        <v>86</v>
      </c>
      <c r="K50" s="2" t="s">
        <v>1127</v>
      </c>
      <c r="L50" s="2" t="s">
        <v>137</v>
      </c>
      <c r="M50" s="2" t="s">
        <v>107</v>
      </c>
      <c r="N50" s="2"/>
      <c r="O50" s="2" t="s">
        <v>312</v>
      </c>
      <c r="P50" s="2" t="s">
        <v>3323</v>
      </c>
      <c r="Q50" s="2" t="s">
        <v>589</v>
      </c>
      <c r="R50" s="1" t="s">
        <v>617</v>
      </c>
      <c r="S50" s="1"/>
      <c r="T50" s="1" t="s">
        <v>44</v>
      </c>
      <c r="U50" s="1" t="s">
        <v>917</v>
      </c>
      <c r="V50" s="1" t="s">
        <v>1168</v>
      </c>
      <c r="W50" s="2" t="s">
        <v>1395</v>
      </c>
      <c r="X50" s="1">
        <v>3</v>
      </c>
      <c r="Y50" s="1"/>
      <c r="Z50" s="1" t="s">
        <v>1541</v>
      </c>
      <c r="AA50" s="1" t="s">
        <v>1652</v>
      </c>
      <c r="AB50" s="2" t="s">
        <v>2947</v>
      </c>
      <c r="AC50" s="4">
        <v>40283</v>
      </c>
      <c r="AD50" s="1"/>
      <c r="AE50" s="1"/>
      <c r="AF50" s="4">
        <v>43008</v>
      </c>
      <c r="AG50" s="2"/>
      <c r="AH50" s="8"/>
      <c r="AI50" s="8"/>
      <c r="AJ50" s="9"/>
      <c r="AK50" s="8"/>
      <c r="AL50" s="9"/>
      <c r="AM50" s="8"/>
      <c r="AN50" s="9"/>
      <c r="AO50" s="8"/>
      <c r="AP50" s="9"/>
      <c r="AQ50" s="1"/>
      <c r="AR50" s="1"/>
      <c r="AS50" s="1"/>
      <c r="AT50" s="1"/>
      <c r="AU50" s="1"/>
      <c r="AV50" s="1" t="s">
        <v>3178</v>
      </c>
    </row>
    <row r="51" spans="1:48" x14ac:dyDescent="0.25">
      <c r="A51" s="1" t="s">
        <v>2318</v>
      </c>
      <c r="B51" s="1" t="s">
        <v>2319</v>
      </c>
      <c r="C51" s="1" t="str">
        <f t="shared" si="2"/>
        <v>4730_3300300001_1_00884107000242</v>
      </c>
      <c r="D51" s="1" t="s">
        <v>2902</v>
      </c>
      <c r="E51" s="1" t="s">
        <v>3540</v>
      </c>
      <c r="F51" s="1">
        <f t="shared" si="1"/>
        <v>48</v>
      </c>
      <c r="G51" s="1" t="s">
        <v>42</v>
      </c>
      <c r="H51" s="1" t="s">
        <v>53</v>
      </c>
      <c r="I51" s="2" t="s">
        <v>68</v>
      </c>
      <c r="J51" s="2" t="s">
        <v>87</v>
      </c>
      <c r="K51" s="2" t="s">
        <v>1127</v>
      </c>
      <c r="L51" s="2" t="s">
        <v>138</v>
      </c>
      <c r="M51" s="2" t="s">
        <v>106</v>
      </c>
      <c r="N51" s="2"/>
      <c r="O51" s="2" t="s">
        <v>313</v>
      </c>
      <c r="P51" s="2" t="s">
        <v>3324</v>
      </c>
      <c r="Q51" s="2" t="s">
        <v>589</v>
      </c>
      <c r="R51" s="1" t="s">
        <v>618</v>
      </c>
      <c r="S51" s="1"/>
      <c r="T51" s="1" t="s">
        <v>44</v>
      </c>
      <c r="U51" s="1" t="s">
        <v>918</v>
      </c>
      <c r="V51" s="1" t="s">
        <v>1169</v>
      </c>
      <c r="W51" s="2" t="s">
        <v>1396</v>
      </c>
      <c r="X51" s="1">
        <v>3</v>
      </c>
      <c r="Y51" s="1"/>
      <c r="Z51" s="1" t="s">
        <v>1542</v>
      </c>
      <c r="AA51" s="1" t="s">
        <v>1653</v>
      </c>
      <c r="AB51" s="2" t="s">
        <v>2948</v>
      </c>
      <c r="AC51" s="4">
        <v>41781</v>
      </c>
      <c r="AD51" s="1"/>
      <c r="AE51" s="1"/>
      <c r="AF51" s="4">
        <v>45107</v>
      </c>
      <c r="AG51" s="2"/>
      <c r="AH51" s="8"/>
      <c r="AI51" s="8"/>
      <c r="AJ51" s="9"/>
      <c r="AK51" s="8"/>
      <c r="AL51" s="9"/>
      <c r="AM51" s="8"/>
      <c r="AN51" s="9"/>
      <c r="AO51" s="8"/>
      <c r="AP51" s="9"/>
      <c r="AQ51" s="1"/>
      <c r="AR51" s="1"/>
      <c r="AS51" s="1"/>
      <c r="AT51" s="1"/>
      <c r="AU51" s="1"/>
      <c r="AV51" s="1" t="s">
        <v>3178</v>
      </c>
    </row>
    <row r="52" spans="1:48" x14ac:dyDescent="0.25">
      <c r="A52" s="1" t="s">
        <v>2320</v>
      </c>
      <c r="B52" s="1" t="s">
        <v>2321</v>
      </c>
      <c r="C52" s="1" t="str">
        <f t="shared" si="2"/>
        <v>4711_3123830001_2_03992970</v>
      </c>
      <c r="D52" s="1" t="s">
        <v>2902</v>
      </c>
      <c r="E52" s="1" t="s">
        <v>3541</v>
      </c>
      <c r="F52" s="1">
        <f t="shared" si="1"/>
        <v>49</v>
      </c>
      <c r="G52" s="1" t="s">
        <v>42</v>
      </c>
      <c r="H52" s="1" t="s">
        <v>52</v>
      </c>
      <c r="I52" s="2" t="s">
        <v>70</v>
      </c>
      <c r="J52" s="2" t="s">
        <v>88</v>
      </c>
      <c r="K52" s="2" t="s">
        <v>1130</v>
      </c>
      <c r="L52" s="2" t="s">
        <v>140</v>
      </c>
      <c r="M52" s="2" t="s">
        <v>106</v>
      </c>
      <c r="N52" s="2"/>
      <c r="O52" s="2" t="s">
        <v>314</v>
      </c>
      <c r="P52" s="2" t="s">
        <v>3325</v>
      </c>
      <c r="Q52" s="2" t="s">
        <v>589</v>
      </c>
      <c r="R52" s="1" t="s">
        <v>619</v>
      </c>
      <c r="S52" s="1"/>
      <c r="T52" s="1" t="s">
        <v>44</v>
      </c>
      <c r="U52" s="1" t="s">
        <v>919</v>
      </c>
      <c r="V52" s="1" t="s">
        <v>46</v>
      </c>
      <c r="W52" s="2" t="s">
        <v>1397</v>
      </c>
      <c r="X52" s="1">
        <v>3</v>
      </c>
      <c r="Y52" s="1"/>
      <c r="Z52" s="1" t="s">
        <v>1539</v>
      </c>
      <c r="AA52" s="1" t="s">
        <v>1654</v>
      </c>
      <c r="AB52" s="2" t="s">
        <v>2950</v>
      </c>
      <c r="AC52" s="4">
        <v>40571</v>
      </c>
      <c r="AD52" s="1"/>
      <c r="AE52" s="1"/>
      <c r="AF52" s="4">
        <v>44012</v>
      </c>
      <c r="AG52" s="2"/>
      <c r="AH52" s="8"/>
      <c r="AI52" s="8"/>
      <c r="AJ52" s="9"/>
      <c r="AK52" s="8"/>
      <c r="AL52" s="9"/>
      <c r="AM52" s="8"/>
      <c r="AN52" s="9"/>
      <c r="AO52" s="8"/>
      <c r="AP52" s="9"/>
      <c r="AQ52" s="1"/>
      <c r="AR52" s="1"/>
      <c r="AS52" s="1"/>
      <c r="AT52" s="1"/>
      <c r="AU52" s="1"/>
      <c r="AV52" s="1" t="s">
        <v>3178</v>
      </c>
    </row>
    <row r="53" spans="1:48" x14ac:dyDescent="0.25">
      <c r="A53" s="1" t="s">
        <v>2322</v>
      </c>
      <c r="B53" s="1" t="s">
        <v>2323</v>
      </c>
      <c r="C53" s="1" t="str">
        <f t="shared" si="2"/>
        <v>4727_2703270034_1_17194827</v>
      </c>
      <c r="D53" s="1" t="s">
        <v>2902</v>
      </c>
      <c r="E53" s="1" t="s">
        <v>3542</v>
      </c>
      <c r="F53" s="1">
        <f t="shared" si="1"/>
        <v>50</v>
      </c>
      <c r="G53" s="1" t="s">
        <v>42</v>
      </c>
      <c r="H53" s="1" t="s">
        <v>54</v>
      </c>
      <c r="I53" s="2" t="s">
        <v>72</v>
      </c>
      <c r="J53" s="2" t="s">
        <v>91</v>
      </c>
      <c r="K53" s="2" t="s">
        <v>1132</v>
      </c>
      <c r="L53" s="2"/>
      <c r="M53" s="2" t="s">
        <v>148</v>
      </c>
      <c r="N53" s="2"/>
      <c r="O53" s="2" t="s">
        <v>315</v>
      </c>
      <c r="P53" s="2" t="s">
        <v>3326</v>
      </c>
      <c r="Q53" s="2" t="s">
        <v>590</v>
      </c>
      <c r="R53" s="1" t="s">
        <v>620</v>
      </c>
      <c r="S53" s="1"/>
      <c r="T53" s="1" t="s">
        <v>44</v>
      </c>
      <c r="U53" s="1" t="s">
        <v>921</v>
      </c>
      <c r="V53" s="1" t="s">
        <v>1171</v>
      </c>
      <c r="W53" s="2" t="s">
        <v>1398</v>
      </c>
      <c r="X53" s="1">
        <v>3</v>
      </c>
      <c r="Y53" s="1"/>
      <c r="Z53" s="1" t="s">
        <v>1545</v>
      </c>
      <c r="AA53" s="1" t="s">
        <v>1655</v>
      </c>
      <c r="AB53" s="2" t="s">
        <v>2951</v>
      </c>
      <c r="AC53" s="4">
        <v>41677</v>
      </c>
      <c r="AD53" s="1"/>
      <c r="AE53" s="1"/>
      <c r="AF53" s="4">
        <v>45199</v>
      </c>
      <c r="AG53" s="2"/>
      <c r="AH53" s="8"/>
      <c r="AI53" s="8"/>
      <c r="AJ53" s="9"/>
      <c r="AK53" s="8"/>
      <c r="AL53" s="9"/>
      <c r="AM53" s="8"/>
      <c r="AN53" s="9"/>
      <c r="AO53" s="8"/>
      <c r="AP53" s="9"/>
      <c r="AQ53" s="1"/>
      <c r="AR53" s="1"/>
      <c r="AS53" s="1"/>
      <c r="AT53" s="1"/>
      <c r="AU53" s="1"/>
      <c r="AV53" s="1" t="s">
        <v>3178</v>
      </c>
    </row>
    <row r="54" spans="1:48" x14ac:dyDescent="0.25">
      <c r="A54" s="1" t="s">
        <v>2324</v>
      </c>
      <c r="B54" s="1" t="s">
        <v>2325</v>
      </c>
      <c r="C54" s="1" t="str">
        <f t="shared" si="2"/>
        <v>4727_2707340001_1_65036780</v>
      </c>
      <c r="D54" s="1" t="s">
        <v>2902</v>
      </c>
      <c r="E54" s="1" t="s">
        <v>3543</v>
      </c>
      <c r="F54" s="1">
        <f t="shared" si="1"/>
        <v>51</v>
      </c>
      <c r="G54" s="1" t="s">
        <v>42</v>
      </c>
      <c r="H54" s="1" t="s">
        <v>54</v>
      </c>
      <c r="I54" s="2" t="s">
        <v>72</v>
      </c>
      <c r="J54" s="2" t="s">
        <v>90</v>
      </c>
      <c r="K54" s="2" t="s">
        <v>1132</v>
      </c>
      <c r="L54" s="2" t="s">
        <v>153</v>
      </c>
      <c r="M54" s="2" t="s">
        <v>144</v>
      </c>
      <c r="N54" s="2"/>
      <c r="O54" s="2" t="s">
        <v>316</v>
      </c>
      <c r="P54" s="2" t="s">
        <v>3327</v>
      </c>
      <c r="Q54" s="2" t="s">
        <v>589</v>
      </c>
      <c r="R54" s="1" t="s">
        <v>621</v>
      </c>
      <c r="S54" s="1"/>
      <c r="T54" s="1" t="s">
        <v>44</v>
      </c>
      <c r="U54" s="1" t="s">
        <v>922</v>
      </c>
      <c r="V54" s="1" t="s">
        <v>1172</v>
      </c>
      <c r="W54" s="2" t="s">
        <v>1399</v>
      </c>
      <c r="X54" s="1">
        <v>1</v>
      </c>
      <c r="Y54" s="1"/>
      <c r="Z54" s="1" t="s">
        <v>1546</v>
      </c>
      <c r="AA54" s="1" t="s">
        <v>1656</v>
      </c>
      <c r="AB54" s="2" t="s">
        <v>2952</v>
      </c>
      <c r="AC54" s="4">
        <v>39072</v>
      </c>
      <c r="AD54" s="1"/>
      <c r="AE54" s="1"/>
      <c r="AF54" s="4">
        <v>44651</v>
      </c>
      <c r="AG54" s="2"/>
      <c r="AH54" s="8"/>
      <c r="AI54" s="8"/>
      <c r="AJ54" s="9"/>
      <c r="AK54" s="8"/>
      <c r="AL54" s="9"/>
      <c r="AM54" s="8"/>
      <c r="AN54" s="9"/>
      <c r="AO54" s="8"/>
      <c r="AP54" s="9"/>
      <c r="AQ54" s="1"/>
      <c r="AR54" s="1"/>
      <c r="AS54" s="1"/>
      <c r="AT54" s="1"/>
      <c r="AU54" s="1"/>
      <c r="AV54" s="1" t="s">
        <v>3178</v>
      </c>
    </row>
    <row r="55" spans="1:48" x14ac:dyDescent="0.25">
      <c r="A55" s="1" t="s">
        <v>2326</v>
      </c>
      <c r="B55" s="1" t="s">
        <v>2327</v>
      </c>
      <c r="C55" s="1" t="str">
        <f t="shared" si="2"/>
        <v>4727_2707460001_1_21964738</v>
      </c>
      <c r="D55" s="1" t="s">
        <v>2902</v>
      </c>
      <c r="E55" s="1" t="s">
        <v>3544</v>
      </c>
      <c r="F55" s="1">
        <f t="shared" si="1"/>
        <v>52</v>
      </c>
      <c r="G55" s="1" t="s">
        <v>42</v>
      </c>
      <c r="H55" s="1" t="s">
        <v>54</v>
      </c>
      <c r="I55" s="2" t="s">
        <v>72</v>
      </c>
      <c r="J55" s="2" t="s">
        <v>90</v>
      </c>
      <c r="K55" s="2" t="s">
        <v>1132</v>
      </c>
      <c r="L55" s="2" t="s">
        <v>154</v>
      </c>
      <c r="M55" s="2" t="s">
        <v>107</v>
      </c>
      <c r="N55" s="2"/>
      <c r="O55" s="2" t="s">
        <v>317</v>
      </c>
      <c r="P55" s="2" t="s">
        <v>3328</v>
      </c>
      <c r="Q55" s="2" t="s">
        <v>589</v>
      </c>
      <c r="R55" s="1" t="s">
        <v>622</v>
      </c>
      <c r="S55" s="1"/>
      <c r="T55" s="1" t="s">
        <v>44</v>
      </c>
      <c r="U55" s="1" t="s">
        <v>923</v>
      </c>
      <c r="V55" s="1" t="s">
        <v>1173</v>
      </c>
      <c r="W55" s="2" t="s">
        <v>1400</v>
      </c>
      <c r="X55" s="1">
        <v>3</v>
      </c>
      <c r="Y55" s="1"/>
      <c r="Z55" s="1" t="s">
        <v>1539</v>
      </c>
      <c r="AA55" s="1" t="s">
        <v>1657</v>
      </c>
      <c r="AB55" s="2" t="s">
        <v>2953</v>
      </c>
      <c r="AC55" s="4">
        <v>42116</v>
      </c>
      <c r="AD55" s="1"/>
      <c r="AE55" s="1"/>
      <c r="AF55" s="4">
        <v>45657</v>
      </c>
      <c r="AG55" s="2"/>
      <c r="AH55" s="8"/>
      <c r="AI55" s="8"/>
      <c r="AJ55" s="9"/>
      <c r="AK55" s="8"/>
      <c r="AL55" s="9"/>
      <c r="AM55" s="8"/>
      <c r="AN55" s="9"/>
      <c r="AO55" s="8"/>
      <c r="AP55" s="9"/>
      <c r="AQ55" s="1"/>
      <c r="AR55" s="1"/>
      <c r="AS55" s="1"/>
      <c r="AT55" s="1"/>
      <c r="AU55" s="1"/>
      <c r="AV55" s="1" t="s">
        <v>3159</v>
      </c>
    </row>
    <row r="56" spans="1:48" x14ac:dyDescent="0.25">
      <c r="A56" s="1" t="s">
        <v>2328</v>
      </c>
      <c r="B56" s="1" t="s">
        <v>2329</v>
      </c>
      <c r="C56" s="1" t="str">
        <f t="shared" si="2"/>
        <v>4727_2707470001_1_05437686</v>
      </c>
      <c r="D56" s="1" t="s">
        <v>2902</v>
      </c>
      <c r="E56" s="1" t="s">
        <v>3545</v>
      </c>
      <c r="F56" s="1">
        <f t="shared" si="1"/>
        <v>53</v>
      </c>
      <c r="G56" s="1" t="s">
        <v>42</v>
      </c>
      <c r="H56" s="1" t="s">
        <v>54</v>
      </c>
      <c r="I56" s="2" t="s">
        <v>72</v>
      </c>
      <c r="J56" s="2" t="s">
        <v>90</v>
      </c>
      <c r="K56" s="2" t="s">
        <v>1132</v>
      </c>
      <c r="L56" s="2" t="s">
        <v>149</v>
      </c>
      <c r="M56" s="2" t="s">
        <v>112</v>
      </c>
      <c r="N56" s="2"/>
      <c r="O56" s="2" t="s">
        <v>318</v>
      </c>
      <c r="P56" s="2" t="s">
        <v>3329</v>
      </c>
      <c r="Q56" s="2" t="s">
        <v>590</v>
      </c>
      <c r="R56" s="1" t="s">
        <v>623</v>
      </c>
      <c r="S56" s="1"/>
      <c r="T56" s="1" t="s">
        <v>44</v>
      </c>
      <c r="U56" s="1" t="s">
        <v>924</v>
      </c>
      <c r="V56" s="1" t="s">
        <v>1174</v>
      </c>
      <c r="W56" s="2" t="s">
        <v>1401</v>
      </c>
      <c r="X56" s="1">
        <v>1</v>
      </c>
      <c r="Y56" s="1"/>
      <c r="Z56" s="1" t="s">
        <v>1538</v>
      </c>
      <c r="AA56" s="1" t="s">
        <v>1658</v>
      </c>
      <c r="AB56" s="2" t="s">
        <v>2952</v>
      </c>
      <c r="AC56" s="4">
        <v>39392</v>
      </c>
      <c r="AD56" s="1"/>
      <c r="AE56" s="1"/>
      <c r="AF56" s="4">
        <v>44834</v>
      </c>
      <c r="AG56" s="2"/>
      <c r="AH56" s="8"/>
      <c r="AI56" s="8"/>
      <c r="AJ56" s="9"/>
      <c r="AK56" s="8"/>
      <c r="AL56" s="9"/>
      <c r="AM56" s="8"/>
      <c r="AN56" s="9"/>
      <c r="AO56" s="8"/>
      <c r="AP56" s="9"/>
      <c r="AQ56" s="1"/>
      <c r="AR56" s="1"/>
      <c r="AS56" s="1"/>
      <c r="AT56" s="1"/>
      <c r="AU56" s="1"/>
      <c r="AV56" s="1" t="s">
        <v>3178</v>
      </c>
    </row>
    <row r="57" spans="1:48" x14ac:dyDescent="0.25">
      <c r="A57" s="1" t="s">
        <v>2330</v>
      </c>
      <c r="B57" s="1" t="s">
        <v>2331</v>
      </c>
      <c r="C57" s="1" t="str">
        <f t="shared" si="2"/>
        <v>4727_2707830002_1_044617808</v>
      </c>
      <c r="D57" s="1" t="s">
        <v>2902</v>
      </c>
      <c r="E57" s="1" t="s">
        <v>3546</v>
      </c>
      <c r="F57" s="1">
        <f t="shared" si="1"/>
        <v>54</v>
      </c>
      <c r="G57" s="1" t="s">
        <v>42</v>
      </c>
      <c r="H57" s="1" t="s">
        <v>54</v>
      </c>
      <c r="I57" s="2" t="s">
        <v>72</v>
      </c>
      <c r="J57" s="2" t="s">
        <v>90</v>
      </c>
      <c r="K57" s="2" t="s">
        <v>1132</v>
      </c>
      <c r="L57" s="2" t="s">
        <v>153</v>
      </c>
      <c r="M57" s="2" t="s">
        <v>155</v>
      </c>
      <c r="N57" s="2"/>
      <c r="O57" s="2" t="s">
        <v>319</v>
      </c>
      <c r="P57" s="2" t="s">
        <v>3330</v>
      </c>
      <c r="Q57" s="2" t="s">
        <v>589</v>
      </c>
      <c r="R57" s="1" t="s">
        <v>624</v>
      </c>
      <c r="S57" s="1"/>
      <c r="T57" s="1" t="s">
        <v>44</v>
      </c>
      <c r="U57" s="1" t="s">
        <v>925</v>
      </c>
      <c r="V57" s="1" t="s">
        <v>1175</v>
      </c>
      <c r="W57" s="2" t="s">
        <v>1402</v>
      </c>
      <c r="X57" s="1">
        <v>1</v>
      </c>
      <c r="Y57" s="1"/>
      <c r="Z57" s="1" t="s">
        <v>1540</v>
      </c>
      <c r="AA57" s="1" t="s">
        <v>1659</v>
      </c>
      <c r="AB57" s="2" t="s">
        <v>2954</v>
      </c>
      <c r="AC57" s="4">
        <v>39947</v>
      </c>
      <c r="AD57" s="1"/>
      <c r="AE57" s="1"/>
      <c r="AF57" s="4">
        <v>45473</v>
      </c>
      <c r="AG57" s="2"/>
      <c r="AH57" s="8"/>
      <c r="AI57" s="8"/>
      <c r="AJ57" s="9"/>
      <c r="AK57" s="8"/>
      <c r="AL57" s="9"/>
      <c r="AM57" s="8"/>
      <c r="AN57" s="9"/>
      <c r="AO57" s="8"/>
      <c r="AP57" s="9"/>
      <c r="AQ57" s="1"/>
      <c r="AR57" s="1"/>
      <c r="AS57" s="1"/>
      <c r="AT57" s="1"/>
      <c r="AU57" s="1"/>
      <c r="AV57" s="1" t="s">
        <v>3159</v>
      </c>
    </row>
    <row r="58" spans="1:48" x14ac:dyDescent="0.25">
      <c r="A58" s="1" t="s">
        <v>2332</v>
      </c>
      <c r="B58" s="1" t="s">
        <v>2333</v>
      </c>
      <c r="C58" s="1" t="str">
        <f t="shared" si="2"/>
        <v>4727_2712490002_1_081699212</v>
      </c>
      <c r="D58" s="1" t="s">
        <v>2902</v>
      </c>
      <c r="E58" s="1" t="s">
        <v>3547</v>
      </c>
      <c r="F58" s="1">
        <f t="shared" si="1"/>
        <v>55</v>
      </c>
      <c r="G58" s="1" t="s">
        <v>42</v>
      </c>
      <c r="H58" s="1" t="s">
        <v>54</v>
      </c>
      <c r="I58" s="2" t="s">
        <v>72</v>
      </c>
      <c r="J58" s="2" t="s">
        <v>90</v>
      </c>
      <c r="K58" s="2" t="s">
        <v>1132</v>
      </c>
      <c r="L58" s="2" t="s">
        <v>151</v>
      </c>
      <c r="M58" s="2" t="s">
        <v>156</v>
      </c>
      <c r="N58" s="2"/>
      <c r="O58" s="2" t="s">
        <v>320</v>
      </c>
      <c r="P58" s="2" t="s">
        <v>3331</v>
      </c>
      <c r="Q58" s="2" t="s">
        <v>589</v>
      </c>
      <c r="R58" s="1" t="s">
        <v>625</v>
      </c>
      <c r="S58" s="1"/>
      <c r="T58" s="1" t="s">
        <v>44</v>
      </c>
      <c r="U58" s="1" t="s">
        <v>926</v>
      </c>
      <c r="V58" s="1" t="s">
        <v>1176</v>
      </c>
      <c r="W58" s="2" t="s">
        <v>1403</v>
      </c>
      <c r="X58" s="1">
        <v>3</v>
      </c>
      <c r="Y58" s="1"/>
      <c r="Z58" s="1" t="s">
        <v>1541</v>
      </c>
      <c r="AA58" s="1" t="s">
        <v>1660</v>
      </c>
      <c r="AB58" s="2" t="s">
        <v>2955</v>
      </c>
      <c r="AC58" s="4">
        <v>41919</v>
      </c>
      <c r="AD58" s="1"/>
      <c r="AE58" s="1"/>
      <c r="AF58" s="4">
        <v>43921</v>
      </c>
      <c r="AG58" s="2"/>
      <c r="AH58" s="8"/>
      <c r="AI58" s="8"/>
      <c r="AJ58" s="9"/>
      <c r="AK58" s="8"/>
      <c r="AL58" s="9"/>
      <c r="AM58" s="8"/>
      <c r="AN58" s="9"/>
      <c r="AO58" s="8"/>
      <c r="AP58" s="9"/>
      <c r="AQ58" s="1"/>
      <c r="AR58" s="1"/>
      <c r="AS58" s="1"/>
      <c r="AT58" s="1"/>
      <c r="AU58" s="1"/>
      <c r="AV58" s="1" t="s">
        <v>3178</v>
      </c>
    </row>
    <row r="59" spans="1:48" x14ac:dyDescent="0.25">
      <c r="A59" s="1" t="s">
        <v>2334</v>
      </c>
      <c r="B59" s="1" t="s">
        <v>2335</v>
      </c>
      <c r="C59" s="1" t="str">
        <f t="shared" si="2"/>
        <v>4727_2712500002_1_081540012</v>
      </c>
      <c r="D59" s="1" t="s">
        <v>2902</v>
      </c>
      <c r="E59" s="1" t="s">
        <v>3548</v>
      </c>
      <c r="F59" s="1">
        <f t="shared" si="1"/>
        <v>56</v>
      </c>
      <c r="G59" s="1" t="s">
        <v>42</v>
      </c>
      <c r="H59" s="1" t="s">
        <v>54</v>
      </c>
      <c r="I59" s="2" t="s">
        <v>72</v>
      </c>
      <c r="J59" s="2" t="s">
        <v>90</v>
      </c>
      <c r="K59" s="2" t="s">
        <v>1132</v>
      </c>
      <c r="L59" s="2" t="s">
        <v>151</v>
      </c>
      <c r="M59" s="2" t="s">
        <v>156</v>
      </c>
      <c r="N59" s="2"/>
      <c r="O59" s="2" t="s">
        <v>321</v>
      </c>
      <c r="P59" s="2" t="s">
        <v>3331</v>
      </c>
      <c r="Q59" s="2" t="s">
        <v>589</v>
      </c>
      <c r="R59" s="1" t="s">
        <v>626</v>
      </c>
      <c r="S59" s="1"/>
      <c r="T59" s="1" t="s">
        <v>44</v>
      </c>
      <c r="U59" s="1" t="s">
        <v>926</v>
      </c>
      <c r="V59" s="1" t="s">
        <v>1177</v>
      </c>
      <c r="W59" s="2" t="s">
        <v>1403</v>
      </c>
      <c r="X59" s="1">
        <v>3</v>
      </c>
      <c r="Y59" s="1"/>
      <c r="Z59" s="1" t="s">
        <v>1541</v>
      </c>
      <c r="AA59" s="1" t="s">
        <v>1661</v>
      </c>
      <c r="AB59" s="2" t="s">
        <v>2956</v>
      </c>
      <c r="AC59" s="4">
        <v>41919</v>
      </c>
      <c r="AD59" s="1"/>
      <c r="AE59" s="1"/>
      <c r="AF59" s="4">
        <v>43921</v>
      </c>
      <c r="AG59" s="2"/>
      <c r="AH59" s="8"/>
      <c r="AI59" s="8"/>
      <c r="AJ59" s="9"/>
      <c r="AK59" s="8"/>
      <c r="AL59" s="9"/>
      <c r="AM59" s="8"/>
      <c r="AN59" s="9"/>
      <c r="AO59" s="8"/>
      <c r="AP59" s="9"/>
      <c r="AQ59" s="1"/>
      <c r="AR59" s="1"/>
      <c r="AS59" s="1"/>
      <c r="AT59" s="1"/>
      <c r="AU59" s="1"/>
      <c r="AV59" s="1" t="s">
        <v>3178</v>
      </c>
    </row>
    <row r="60" spans="1:48" x14ac:dyDescent="0.25">
      <c r="A60" s="1" t="s">
        <v>2336</v>
      </c>
      <c r="B60" s="1" t="s">
        <v>2337</v>
      </c>
      <c r="C60" s="1" t="str">
        <f t="shared" si="2"/>
        <v>4727_2712520002_1_081680112</v>
      </c>
      <c r="D60" s="1" t="s">
        <v>2902</v>
      </c>
      <c r="E60" s="1" t="s">
        <v>3549</v>
      </c>
      <c r="F60" s="1">
        <f t="shared" si="1"/>
        <v>57</v>
      </c>
      <c r="G60" s="1" t="s">
        <v>42</v>
      </c>
      <c r="H60" s="1" t="s">
        <v>54</v>
      </c>
      <c r="I60" s="2" t="s">
        <v>72</v>
      </c>
      <c r="J60" s="2" t="s">
        <v>90</v>
      </c>
      <c r="K60" s="2" t="s">
        <v>1132</v>
      </c>
      <c r="L60" s="2" t="s">
        <v>151</v>
      </c>
      <c r="M60" s="2" t="s">
        <v>156</v>
      </c>
      <c r="N60" s="2"/>
      <c r="O60" s="2" t="s">
        <v>322</v>
      </c>
      <c r="P60" s="2" t="s">
        <v>3331</v>
      </c>
      <c r="Q60" s="2" t="s">
        <v>589</v>
      </c>
      <c r="R60" s="1" t="s">
        <v>627</v>
      </c>
      <c r="S60" s="1"/>
      <c r="T60" s="1" t="s">
        <v>44</v>
      </c>
      <c r="U60" s="1" t="s">
        <v>926</v>
      </c>
      <c r="V60" s="1" t="s">
        <v>1178</v>
      </c>
      <c r="W60" s="2" t="s">
        <v>1403</v>
      </c>
      <c r="X60" s="1">
        <v>3</v>
      </c>
      <c r="Y60" s="1"/>
      <c r="Z60" s="1" t="s">
        <v>1541</v>
      </c>
      <c r="AA60" s="1" t="s">
        <v>1662</v>
      </c>
      <c r="AB60" s="2" t="s">
        <v>2957</v>
      </c>
      <c r="AC60" s="4">
        <v>41919</v>
      </c>
      <c r="AD60" s="1"/>
      <c r="AE60" s="1"/>
      <c r="AF60" s="4">
        <v>43921</v>
      </c>
      <c r="AG60" s="2"/>
      <c r="AH60" s="8"/>
      <c r="AI60" s="8"/>
      <c r="AJ60" s="9"/>
      <c r="AK60" s="8"/>
      <c r="AL60" s="9"/>
      <c r="AM60" s="8"/>
      <c r="AN60" s="9"/>
      <c r="AO60" s="8"/>
      <c r="AP60" s="9"/>
      <c r="AQ60" s="1"/>
      <c r="AR60" s="1"/>
      <c r="AS60" s="1"/>
      <c r="AT60" s="1"/>
      <c r="AU60" s="1"/>
      <c r="AV60" s="1" t="s">
        <v>3178</v>
      </c>
    </row>
    <row r="61" spans="1:48" x14ac:dyDescent="0.25">
      <c r="A61" s="1" t="s">
        <v>2338</v>
      </c>
      <c r="B61" s="1" t="s">
        <v>2339</v>
      </c>
      <c r="C61" s="1" t="str">
        <f t="shared" si="2"/>
        <v>4727_3286590002_1_18028785</v>
      </c>
      <c r="D61" s="1" t="s">
        <v>2902</v>
      </c>
      <c r="E61" s="1" t="s">
        <v>3550</v>
      </c>
      <c r="F61" s="1">
        <f t="shared" si="1"/>
        <v>58</v>
      </c>
      <c r="G61" s="1" t="s">
        <v>42</v>
      </c>
      <c r="H61" s="1" t="s">
        <v>54</v>
      </c>
      <c r="I61" s="2" t="s">
        <v>72</v>
      </c>
      <c r="J61" s="2" t="s">
        <v>90</v>
      </c>
      <c r="K61" s="2" t="s">
        <v>1132</v>
      </c>
      <c r="L61" s="2" t="s">
        <v>151</v>
      </c>
      <c r="M61" s="2" t="s">
        <v>156</v>
      </c>
      <c r="N61" s="2"/>
      <c r="O61" s="2" t="s">
        <v>323</v>
      </c>
      <c r="P61" s="2" t="s">
        <v>3331</v>
      </c>
      <c r="Q61" s="2" t="s">
        <v>589</v>
      </c>
      <c r="R61" s="1" t="s">
        <v>628</v>
      </c>
      <c r="S61" s="1"/>
      <c r="T61" s="1" t="s">
        <v>44</v>
      </c>
      <c r="U61" s="1" t="s">
        <v>927</v>
      </c>
      <c r="V61" s="1" t="s">
        <v>1179</v>
      </c>
      <c r="W61" s="2" t="s">
        <v>1404</v>
      </c>
      <c r="X61" s="1">
        <v>3</v>
      </c>
      <c r="Y61" s="1"/>
      <c r="Z61" s="1" t="s">
        <v>1545</v>
      </c>
      <c r="AA61" s="1" t="s">
        <v>1663</v>
      </c>
      <c r="AB61" s="2" t="s">
        <v>2958</v>
      </c>
      <c r="AC61" s="4">
        <v>41796</v>
      </c>
      <c r="AD61" s="1"/>
      <c r="AE61" s="1"/>
      <c r="AF61" s="4">
        <v>45291</v>
      </c>
      <c r="AG61" s="2"/>
      <c r="AH61" s="8"/>
      <c r="AI61" s="8"/>
      <c r="AJ61" s="9"/>
      <c r="AK61" s="8"/>
      <c r="AL61" s="9"/>
      <c r="AM61" s="8"/>
      <c r="AN61" s="9"/>
      <c r="AO61" s="8"/>
      <c r="AP61" s="9"/>
      <c r="AQ61" s="1"/>
      <c r="AR61" s="1"/>
      <c r="AS61" s="1"/>
      <c r="AT61" s="1"/>
      <c r="AU61" s="1"/>
      <c r="AV61" s="1" t="s">
        <v>3178</v>
      </c>
    </row>
    <row r="62" spans="1:48" x14ac:dyDescent="0.25">
      <c r="A62" s="1" t="s">
        <v>2340</v>
      </c>
      <c r="B62" s="1" t="s">
        <v>2341</v>
      </c>
      <c r="C62" s="1" t="str">
        <f t="shared" si="2"/>
        <v>4718_1801270005_18_013959505</v>
      </c>
      <c r="D62" s="1" t="s">
        <v>2902</v>
      </c>
      <c r="E62" s="1" t="s">
        <v>3551</v>
      </c>
      <c r="F62" s="1">
        <f t="shared" si="1"/>
        <v>59</v>
      </c>
      <c r="G62" s="1" t="s">
        <v>42</v>
      </c>
      <c r="H62" s="1" t="s">
        <v>55</v>
      </c>
      <c r="I62" s="2" t="s">
        <v>73</v>
      </c>
      <c r="J62" s="2" t="s">
        <v>92</v>
      </c>
      <c r="K62" s="2" t="s">
        <v>1133</v>
      </c>
      <c r="L62" s="2"/>
      <c r="M62" s="2" t="s">
        <v>44</v>
      </c>
      <c r="N62" s="2"/>
      <c r="O62" s="2" t="s">
        <v>324</v>
      </c>
      <c r="P62" s="2" t="s">
        <v>3332</v>
      </c>
      <c r="Q62" s="2" t="s">
        <v>590</v>
      </c>
      <c r="R62" s="1" t="s">
        <v>629</v>
      </c>
      <c r="S62" s="1"/>
      <c r="T62" s="1" t="s">
        <v>44</v>
      </c>
      <c r="U62" s="1" t="s">
        <v>928</v>
      </c>
      <c r="V62" s="1" t="s">
        <v>1180</v>
      </c>
      <c r="W62" s="2" t="s">
        <v>1405</v>
      </c>
      <c r="X62" s="1">
        <v>1</v>
      </c>
      <c r="Y62" s="1"/>
      <c r="Z62" s="1" t="s">
        <v>1540</v>
      </c>
      <c r="AA62" s="1" t="s">
        <v>1664</v>
      </c>
      <c r="AB62" s="2" t="s">
        <v>2959</v>
      </c>
      <c r="AC62" s="4">
        <v>38414</v>
      </c>
      <c r="AD62" s="1"/>
      <c r="AE62" s="1"/>
      <c r="AF62" s="4">
        <v>44196</v>
      </c>
      <c r="AG62" s="2"/>
      <c r="AH62" s="8"/>
      <c r="AI62" s="8"/>
      <c r="AJ62" s="9"/>
      <c r="AK62" s="8"/>
      <c r="AL62" s="9"/>
      <c r="AM62" s="8"/>
      <c r="AN62" s="9"/>
      <c r="AO62" s="8"/>
      <c r="AP62" s="9"/>
      <c r="AQ62" s="1"/>
      <c r="AR62" s="1"/>
      <c r="AS62" s="1"/>
      <c r="AT62" s="1"/>
      <c r="AU62" s="1"/>
      <c r="AV62" s="1" t="s">
        <v>3178</v>
      </c>
    </row>
    <row r="63" spans="1:48" x14ac:dyDescent="0.25">
      <c r="A63" s="1" t="s">
        <v>2342</v>
      </c>
      <c r="B63" s="1" t="s">
        <v>2343</v>
      </c>
      <c r="C63" s="1" t="str">
        <f t="shared" si="2"/>
        <v>7817_1701040017_1_19430007</v>
      </c>
      <c r="D63" s="1" t="s">
        <v>2902</v>
      </c>
      <c r="E63" s="1" t="s">
        <v>3552</v>
      </c>
      <c r="F63" s="1">
        <f t="shared" si="1"/>
        <v>60</v>
      </c>
      <c r="G63" s="1" t="s">
        <v>42</v>
      </c>
      <c r="H63" s="1" t="s">
        <v>56</v>
      </c>
      <c r="I63" s="2" t="s">
        <v>71</v>
      </c>
      <c r="J63" s="2" t="s">
        <v>89</v>
      </c>
      <c r="K63" s="2" t="s">
        <v>1131</v>
      </c>
      <c r="L63" s="2" t="s">
        <v>141</v>
      </c>
      <c r="M63" s="2" t="s">
        <v>160</v>
      </c>
      <c r="N63" s="2"/>
      <c r="O63" s="2" t="s">
        <v>325</v>
      </c>
      <c r="P63" s="2" t="s">
        <v>3333</v>
      </c>
      <c r="Q63" s="2" t="s">
        <v>590</v>
      </c>
      <c r="R63" s="1" t="s">
        <v>630</v>
      </c>
      <c r="S63" s="1"/>
      <c r="T63" s="1" t="s">
        <v>44</v>
      </c>
      <c r="U63" s="1" t="s">
        <v>929</v>
      </c>
      <c r="V63" s="1" t="s">
        <v>46</v>
      </c>
      <c r="W63" s="2" t="s">
        <v>3628</v>
      </c>
      <c r="X63" s="1">
        <v>1</v>
      </c>
      <c r="Y63" s="1"/>
      <c r="Z63" s="1" t="s">
        <v>1548</v>
      </c>
      <c r="AA63" s="1" t="s">
        <v>1665</v>
      </c>
      <c r="AB63" s="2"/>
      <c r="AC63" s="4">
        <v>44873</v>
      </c>
      <c r="AD63" s="1"/>
      <c r="AE63" s="1"/>
      <c r="AF63" s="4">
        <v>44651</v>
      </c>
      <c r="AG63" s="2"/>
      <c r="AH63" s="8"/>
      <c r="AI63" s="8"/>
      <c r="AJ63" s="9"/>
      <c r="AK63" s="8"/>
      <c r="AL63" s="9"/>
      <c r="AM63" s="8"/>
      <c r="AN63" s="9"/>
      <c r="AO63" s="8"/>
      <c r="AP63" s="9"/>
      <c r="AQ63" s="1"/>
      <c r="AR63" s="1"/>
      <c r="AS63" s="1"/>
      <c r="AT63" s="1"/>
      <c r="AU63" s="1"/>
      <c r="AV63" s="1" t="s">
        <v>3178</v>
      </c>
    </row>
    <row r="64" spans="1:48" x14ac:dyDescent="0.25">
      <c r="A64" s="1" t="s">
        <v>2348</v>
      </c>
      <c r="B64" s="1" t="s">
        <v>2349</v>
      </c>
      <c r="C64" s="1" t="str">
        <f t="shared" si="2"/>
        <v>7824_2403720001_1_008841086000983</v>
      </c>
      <c r="D64" s="1" t="s">
        <v>2902</v>
      </c>
      <c r="E64" s="1" t="s">
        <v>3553</v>
      </c>
      <c r="F64" s="1">
        <f t="shared" si="1"/>
        <v>61</v>
      </c>
      <c r="G64" s="1" t="s">
        <v>42</v>
      </c>
      <c r="H64" s="1" t="s">
        <v>56</v>
      </c>
      <c r="I64" s="2" t="s">
        <v>74</v>
      </c>
      <c r="J64" s="2" t="s">
        <v>93</v>
      </c>
      <c r="K64" s="2" t="s">
        <v>1135</v>
      </c>
      <c r="L64" s="2" t="s">
        <v>164</v>
      </c>
      <c r="M64" s="2" t="s">
        <v>107</v>
      </c>
      <c r="N64" s="2"/>
      <c r="O64" s="2" t="s">
        <v>327</v>
      </c>
      <c r="P64" s="2" t="s">
        <v>3334</v>
      </c>
      <c r="Q64" s="2" t="s">
        <v>589</v>
      </c>
      <c r="R64" s="1" t="s">
        <v>632</v>
      </c>
      <c r="S64" s="1"/>
      <c r="T64" s="1" t="s">
        <v>44</v>
      </c>
      <c r="U64" s="1" t="s">
        <v>931</v>
      </c>
      <c r="V64" s="1" t="s">
        <v>1181</v>
      </c>
      <c r="W64" s="2"/>
      <c r="X64" s="1">
        <v>3</v>
      </c>
      <c r="Y64" s="1"/>
      <c r="Z64" s="1" t="s">
        <v>1542</v>
      </c>
      <c r="AA64" s="1" t="s">
        <v>1669</v>
      </c>
      <c r="AB64" s="2" t="s">
        <v>2963</v>
      </c>
      <c r="AC64" s="4">
        <v>42096</v>
      </c>
      <c r="AD64" s="1"/>
      <c r="AE64" s="1"/>
      <c r="AF64" s="4">
        <v>45657</v>
      </c>
      <c r="AG64" s="2"/>
      <c r="AH64" s="8"/>
      <c r="AI64" s="8"/>
      <c r="AJ64" s="9"/>
      <c r="AK64" s="8"/>
      <c r="AL64" s="9"/>
      <c r="AM64" s="8"/>
      <c r="AN64" s="9"/>
      <c r="AO64" s="8"/>
      <c r="AP64" s="9"/>
      <c r="AQ64" s="1"/>
      <c r="AR64" s="1"/>
      <c r="AS64" s="1"/>
      <c r="AT64" s="1"/>
      <c r="AU64" s="1"/>
      <c r="AV64" s="1" t="s">
        <v>3159</v>
      </c>
    </row>
    <row r="65" spans="1:48" x14ac:dyDescent="0.25">
      <c r="A65" s="1" t="s">
        <v>2352</v>
      </c>
      <c r="B65" s="1" t="s">
        <v>2353</v>
      </c>
      <c r="C65" s="1" t="str">
        <f t="shared" si="2"/>
        <v>7824_2407570001_1_006855914</v>
      </c>
      <c r="D65" s="1" t="s">
        <v>2902</v>
      </c>
      <c r="E65" s="1" t="s">
        <v>3554</v>
      </c>
      <c r="F65" s="1">
        <f t="shared" si="1"/>
        <v>62</v>
      </c>
      <c r="G65" s="1" t="s">
        <v>42</v>
      </c>
      <c r="H65" s="1" t="s">
        <v>56</v>
      </c>
      <c r="I65" s="2" t="s">
        <v>74</v>
      </c>
      <c r="J65" s="2" t="s">
        <v>93</v>
      </c>
      <c r="K65" s="2" t="s">
        <v>1135</v>
      </c>
      <c r="L65" s="2" t="s">
        <v>161</v>
      </c>
      <c r="M65" s="2" t="s">
        <v>44</v>
      </c>
      <c r="N65" s="2"/>
      <c r="O65" s="2" t="s">
        <v>329</v>
      </c>
      <c r="P65" s="2" t="s">
        <v>3335</v>
      </c>
      <c r="Q65" s="2" t="s">
        <v>589</v>
      </c>
      <c r="R65" s="1" t="s">
        <v>634</v>
      </c>
      <c r="S65" s="1"/>
      <c r="T65" s="1" t="s">
        <v>44</v>
      </c>
      <c r="U65" s="1" t="s">
        <v>933</v>
      </c>
      <c r="V65" s="1" t="s">
        <v>46</v>
      </c>
      <c r="W65" s="2"/>
      <c r="X65" s="1">
        <v>3</v>
      </c>
      <c r="Y65" s="1"/>
      <c r="Z65" s="1" t="s">
        <v>1541</v>
      </c>
      <c r="AA65" s="1" t="s">
        <v>1671</v>
      </c>
      <c r="AB65" s="2" t="s">
        <v>2965</v>
      </c>
      <c r="AC65" s="4">
        <v>42115</v>
      </c>
      <c r="AD65" s="1"/>
      <c r="AE65" s="1"/>
      <c r="AF65" s="4">
        <v>44834</v>
      </c>
      <c r="AG65" s="2"/>
      <c r="AH65" s="8"/>
      <c r="AI65" s="8"/>
      <c r="AJ65" s="9"/>
      <c r="AK65" s="8"/>
      <c r="AL65" s="9"/>
      <c r="AM65" s="8"/>
      <c r="AN65" s="9"/>
      <c r="AO65" s="8"/>
      <c r="AP65" s="9"/>
      <c r="AQ65" s="1"/>
      <c r="AR65" s="1"/>
      <c r="AS65" s="1"/>
      <c r="AT65" s="1"/>
      <c r="AU65" s="1"/>
      <c r="AV65" s="1" t="s">
        <v>3178</v>
      </c>
    </row>
    <row r="66" spans="1:48" x14ac:dyDescent="0.25">
      <c r="A66" s="1" t="s">
        <v>2358</v>
      </c>
      <c r="B66" s="1" t="s">
        <v>2359</v>
      </c>
      <c r="C66" s="1" t="str">
        <f t="shared" si="2"/>
        <v>7824_2409860001_1_006130313</v>
      </c>
      <c r="D66" s="1" t="s">
        <v>2902</v>
      </c>
      <c r="E66" s="1" t="s">
        <v>3555</v>
      </c>
      <c r="F66" s="1">
        <f t="shared" si="1"/>
        <v>63</v>
      </c>
      <c r="G66" s="1" t="s">
        <v>42</v>
      </c>
      <c r="H66" s="1" t="s">
        <v>56</v>
      </c>
      <c r="I66" s="2" t="s">
        <v>74</v>
      </c>
      <c r="J66" s="2" t="s">
        <v>93</v>
      </c>
      <c r="K66" s="2" t="s">
        <v>1135</v>
      </c>
      <c r="L66" s="2" t="s">
        <v>168</v>
      </c>
      <c r="M66" s="2" t="s">
        <v>112</v>
      </c>
      <c r="N66" s="2"/>
      <c r="O66" s="2" t="s">
        <v>332</v>
      </c>
      <c r="P66" s="2" t="s">
        <v>3336</v>
      </c>
      <c r="Q66" s="2" t="s">
        <v>589</v>
      </c>
      <c r="R66" s="1" t="s">
        <v>637</v>
      </c>
      <c r="S66" s="1"/>
      <c r="T66" s="1" t="s">
        <v>44</v>
      </c>
      <c r="U66" s="1" t="s">
        <v>936</v>
      </c>
      <c r="V66" s="1" t="s">
        <v>1183</v>
      </c>
      <c r="W66" s="2" t="s">
        <v>1407</v>
      </c>
      <c r="X66" s="1">
        <v>3</v>
      </c>
      <c r="Y66" s="1"/>
      <c r="Z66" s="1" t="s">
        <v>1541</v>
      </c>
      <c r="AA66" s="1" t="s">
        <v>1674</v>
      </c>
      <c r="AB66" s="2" t="s">
        <v>2967</v>
      </c>
      <c r="AC66" s="4">
        <v>41666</v>
      </c>
      <c r="AD66" s="1"/>
      <c r="AE66" s="1"/>
      <c r="AF66" s="4">
        <v>44286</v>
      </c>
      <c r="AG66" s="2"/>
      <c r="AH66" s="8"/>
      <c r="AI66" s="8"/>
      <c r="AJ66" s="9"/>
      <c r="AK66" s="8"/>
      <c r="AL66" s="9"/>
      <c r="AM66" s="8"/>
      <c r="AN66" s="9"/>
      <c r="AO66" s="8"/>
      <c r="AP66" s="9"/>
      <c r="AQ66" s="1"/>
      <c r="AR66" s="1"/>
      <c r="AS66" s="1"/>
      <c r="AT66" s="1"/>
      <c r="AU66" s="1"/>
      <c r="AV66" s="1" t="s">
        <v>3178</v>
      </c>
    </row>
    <row r="67" spans="1:48" x14ac:dyDescent="0.25">
      <c r="A67" s="1" t="s">
        <v>2360</v>
      </c>
      <c r="B67" s="1" t="s">
        <v>2361</v>
      </c>
      <c r="C67" s="1" t="str">
        <f t="shared" si="2"/>
        <v>7824_3045610001_1_17495583</v>
      </c>
      <c r="D67" s="1" t="s">
        <v>2902</v>
      </c>
      <c r="E67" s="1" t="s">
        <v>3556</v>
      </c>
      <c r="F67" s="1">
        <f t="shared" si="1"/>
        <v>64</v>
      </c>
      <c r="G67" s="1" t="s">
        <v>42</v>
      </c>
      <c r="H67" s="1" t="s">
        <v>56</v>
      </c>
      <c r="I67" s="2" t="s">
        <v>74</v>
      </c>
      <c r="J67" s="2" t="s">
        <v>93</v>
      </c>
      <c r="K67" s="2" t="s">
        <v>1135</v>
      </c>
      <c r="L67" s="2" t="s">
        <v>169</v>
      </c>
      <c r="M67" s="2" t="s">
        <v>44</v>
      </c>
      <c r="N67" s="2"/>
      <c r="O67" s="2" t="s">
        <v>333</v>
      </c>
      <c r="P67" s="2" t="s">
        <v>3337</v>
      </c>
      <c r="Q67" s="2" t="s">
        <v>589</v>
      </c>
      <c r="R67" s="1" t="s">
        <v>638</v>
      </c>
      <c r="S67" s="1"/>
      <c r="T67" s="1" t="s">
        <v>44</v>
      </c>
      <c r="U67" s="1" t="s">
        <v>937</v>
      </c>
      <c r="V67" s="1" t="s">
        <v>46</v>
      </c>
      <c r="W67" s="2"/>
      <c r="X67" s="1">
        <v>3</v>
      </c>
      <c r="Y67" s="1"/>
      <c r="Z67" s="1" t="s">
        <v>1552</v>
      </c>
      <c r="AA67" s="1" t="s">
        <v>1675</v>
      </c>
      <c r="AB67" s="2" t="s">
        <v>2968</v>
      </c>
      <c r="AC67" s="4">
        <v>42956</v>
      </c>
      <c r="AD67" s="1"/>
      <c r="AE67" s="1"/>
      <c r="AF67" s="4">
        <v>45291</v>
      </c>
      <c r="AG67" s="2"/>
      <c r="AH67" s="8"/>
      <c r="AI67" s="8"/>
      <c r="AJ67" s="9"/>
      <c r="AK67" s="8"/>
      <c r="AL67" s="9"/>
      <c r="AM67" s="8"/>
      <c r="AN67" s="9"/>
      <c r="AO67" s="8"/>
      <c r="AP67" s="9"/>
      <c r="AQ67" s="1"/>
      <c r="AR67" s="1"/>
      <c r="AS67" s="1"/>
      <c r="AT67" s="1"/>
      <c r="AU67" s="1"/>
      <c r="AV67" s="1" t="s">
        <v>3178</v>
      </c>
    </row>
    <row r="68" spans="1:48" x14ac:dyDescent="0.25">
      <c r="A68" s="1" t="s">
        <v>2370</v>
      </c>
      <c r="B68" s="1" t="s">
        <v>2371</v>
      </c>
      <c r="C68" s="1" t="str">
        <f t="shared" si="2"/>
        <v>7824_3175390001_1_17495623</v>
      </c>
      <c r="D68" s="1" t="s">
        <v>2902</v>
      </c>
      <c r="E68" s="1" t="s">
        <v>3557</v>
      </c>
      <c r="F68" s="1">
        <f t="shared" si="1"/>
        <v>65</v>
      </c>
      <c r="G68" s="1" t="s">
        <v>42</v>
      </c>
      <c r="H68" s="1" t="s">
        <v>56</v>
      </c>
      <c r="I68" s="2" t="s">
        <v>74</v>
      </c>
      <c r="J68" s="2" t="s">
        <v>93</v>
      </c>
      <c r="K68" s="2" t="s">
        <v>1135</v>
      </c>
      <c r="L68" s="2" t="s">
        <v>169</v>
      </c>
      <c r="M68" s="2" t="s">
        <v>44</v>
      </c>
      <c r="N68" s="2"/>
      <c r="O68" s="2" t="s">
        <v>337</v>
      </c>
      <c r="P68" s="2" t="s">
        <v>3337</v>
      </c>
      <c r="Q68" s="2" t="s">
        <v>589</v>
      </c>
      <c r="R68" s="1" t="s">
        <v>642</v>
      </c>
      <c r="S68" s="1"/>
      <c r="T68" s="1" t="s">
        <v>44</v>
      </c>
      <c r="U68" s="1" t="s">
        <v>941</v>
      </c>
      <c r="V68" s="1" t="s">
        <v>46</v>
      </c>
      <c r="W68" s="2" t="s">
        <v>1408</v>
      </c>
      <c r="X68" s="1">
        <v>3</v>
      </c>
      <c r="Y68" s="1"/>
      <c r="Z68" s="1" t="s">
        <v>1555</v>
      </c>
      <c r="AA68" s="1" t="s">
        <v>1681</v>
      </c>
      <c r="AB68" s="2"/>
      <c r="AC68" s="4">
        <v>43739</v>
      </c>
      <c r="AD68" s="1"/>
      <c r="AE68" s="1"/>
      <c r="AF68" s="4">
        <v>45291</v>
      </c>
      <c r="AG68" s="2"/>
      <c r="AH68" s="8"/>
      <c r="AI68" s="8"/>
      <c r="AJ68" s="9"/>
      <c r="AK68" s="8"/>
      <c r="AL68" s="9"/>
      <c r="AM68" s="8"/>
      <c r="AN68" s="9"/>
      <c r="AO68" s="8"/>
      <c r="AP68" s="9"/>
      <c r="AQ68" s="1"/>
      <c r="AR68" s="1"/>
      <c r="AS68" s="1"/>
      <c r="AT68" s="1"/>
      <c r="AU68" s="1"/>
      <c r="AV68" s="1" t="s">
        <v>3178</v>
      </c>
    </row>
    <row r="69" spans="1:48" x14ac:dyDescent="0.25">
      <c r="A69" s="1" t="s">
        <v>2374</v>
      </c>
      <c r="B69" s="1" t="s">
        <v>2375</v>
      </c>
      <c r="C69" s="1" t="str">
        <f t="shared" si="2"/>
        <v>7824_3287420001_1_002717113</v>
      </c>
      <c r="D69" s="1" t="s">
        <v>2902</v>
      </c>
      <c r="E69" s="1" t="s">
        <v>3558</v>
      </c>
      <c r="F69" s="1">
        <f t="shared" si="1"/>
        <v>66</v>
      </c>
      <c r="G69" s="1" t="s">
        <v>42</v>
      </c>
      <c r="H69" s="1" t="s">
        <v>56</v>
      </c>
      <c r="I69" s="2" t="s">
        <v>74</v>
      </c>
      <c r="J69" s="2" t="s">
        <v>93</v>
      </c>
      <c r="K69" s="2" t="s">
        <v>1135</v>
      </c>
      <c r="L69" s="2" t="s">
        <v>168</v>
      </c>
      <c r="M69" s="2" t="s">
        <v>112</v>
      </c>
      <c r="N69" s="2"/>
      <c r="O69" s="2" t="s">
        <v>339</v>
      </c>
      <c r="P69" s="2" t="s">
        <v>3336</v>
      </c>
      <c r="Q69" s="2" t="s">
        <v>589</v>
      </c>
      <c r="R69" s="1" t="s">
        <v>644</v>
      </c>
      <c r="S69" s="1"/>
      <c r="T69" s="1" t="s">
        <v>44</v>
      </c>
      <c r="U69" s="1" t="s">
        <v>943</v>
      </c>
      <c r="V69" s="1" t="s">
        <v>46</v>
      </c>
      <c r="W69" s="2" t="s">
        <v>1410</v>
      </c>
      <c r="X69" s="1">
        <v>3</v>
      </c>
      <c r="Y69" s="1"/>
      <c r="Z69" s="1" t="s">
        <v>1556</v>
      </c>
      <c r="AA69" s="1" t="s">
        <v>1682</v>
      </c>
      <c r="AB69" s="2"/>
      <c r="AC69" s="4">
        <v>41621</v>
      </c>
      <c r="AD69" s="1"/>
      <c r="AE69" s="1"/>
      <c r="AF69" s="4">
        <v>44196</v>
      </c>
      <c r="AG69" s="2"/>
      <c r="AH69" s="8"/>
      <c r="AI69" s="8"/>
      <c r="AJ69" s="9"/>
      <c r="AK69" s="8"/>
      <c r="AL69" s="9"/>
      <c r="AM69" s="8"/>
      <c r="AN69" s="9"/>
      <c r="AO69" s="8"/>
      <c r="AP69" s="9"/>
      <c r="AQ69" s="1"/>
      <c r="AR69" s="1"/>
      <c r="AS69" s="1"/>
      <c r="AT69" s="1"/>
      <c r="AU69" s="1"/>
      <c r="AV69" s="1" t="s">
        <v>3178</v>
      </c>
    </row>
    <row r="70" spans="1:48" x14ac:dyDescent="0.25">
      <c r="A70" s="1" t="s">
        <v>2487</v>
      </c>
      <c r="B70" s="1" t="s">
        <v>2488</v>
      </c>
      <c r="C70" s="1" t="str">
        <f t="shared" si="2"/>
        <v>7823_2313180001_1_13518784</v>
      </c>
      <c r="D70" s="1" t="s">
        <v>2902</v>
      </c>
      <c r="E70" s="1" t="s">
        <v>3559</v>
      </c>
      <c r="F70" s="1">
        <f t="shared" ref="F70:F133" si="3">1+F69</f>
        <v>67</v>
      </c>
      <c r="G70" s="1" t="s">
        <v>42</v>
      </c>
      <c r="H70" s="1" t="s">
        <v>58</v>
      </c>
      <c r="I70" s="2" t="s">
        <v>69</v>
      </c>
      <c r="J70" s="2"/>
      <c r="K70" s="2" t="s">
        <v>1128</v>
      </c>
      <c r="L70" s="2" t="s">
        <v>216</v>
      </c>
      <c r="M70" s="2" t="s">
        <v>173</v>
      </c>
      <c r="N70" s="2"/>
      <c r="O70" s="2" t="s">
        <v>394</v>
      </c>
      <c r="P70" s="2" t="s">
        <v>3338</v>
      </c>
      <c r="Q70" s="2" t="s">
        <v>589</v>
      </c>
      <c r="R70" s="1" t="s">
        <v>699</v>
      </c>
      <c r="S70" s="1"/>
      <c r="T70" s="1" t="s">
        <v>44</v>
      </c>
      <c r="U70" s="1" t="s">
        <v>995</v>
      </c>
      <c r="V70" s="1" t="s">
        <v>46</v>
      </c>
      <c r="W70" s="2" t="s">
        <v>3629</v>
      </c>
      <c r="X70" s="1">
        <v>1</v>
      </c>
      <c r="Y70" s="1"/>
      <c r="Z70" s="1" t="s">
        <v>1548</v>
      </c>
      <c r="AA70" s="1" t="s">
        <v>1740</v>
      </c>
      <c r="AB70" s="2"/>
      <c r="AC70" s="4">
        <v>41548</v>
      </c>
      <c r="AD70" s="1"/>
      <c r="AE70" s="1"/>
      <c r="AF70" s="4">
        <v>44196</v>
      </c>
      <c r="AG70" s="2"/>
      <c r="AH70" s="8"/>
      <c r="AI70" s="8"/>
      <c r="AJ70" s="9"/>
      <c r="AK70" s="8"/>
      <c r="AL70" s="9"/>
      <c r="AM70" s="8"/>
      <c r="AN70" s="9"/>
      <c r="AO70" s="8"/>
      <c r="AP70" s="9"/>
      <c r="AQ70" s="1"/>
      <c r="AR70" s="1"/>
      <c r="AS70" s="1"/>
      <c r="AT70" s="1"/>
      <c r="AU70" s="1"/>
      <c r="AV70" s="1" t="s">
        <v>3178</v>
      </c>
    </row>
    <row r="71" spans="1:48" x14ac:dyDescent="0.25">
      <c r="A71" s="1" t="s">
        <v>2535</v>
      </c>
      <c r="B71" s="1" t="s">
        <v>2536</v>
      </c>
      <c r="C71" s="1" t="str">
        <f t="shared" si="2"/>
        <v>7823_2320140001_1_22030214</v>
      </c>
      <c r="D71" s="1" t="s">
        <v>2902</v>
      </c>
      <c r="E71" s="1" t="s">
        <v>3560</v>
      </c>
      <c r="F71" s="1">
        <f t="shared" si="3"/>
        <v>68</v>
      </c>
      <c r="G71" s="1" t="s">
        <v>42</v>
      </c>
      <c r="H71" s="1" t="s">
        <v>58</v>
      </c>
      <c r="I71" s="2" t="s">
        <v>69</v>
      </c>
      <c r="J71" s="2"/>
      <c r="K71" s="2" t="s">
        <v>1128</v>
      </c>
      <c r="L71" s="2" t="s">
        <v>216</v>
      </c>
      <c r="M71" s="2" t="s">
        <v>173</v>
      </c>
      <c r="N71" s="2"/>
      <c r="O71" s="2" t="s">
        <v>416</v>
      </c>
      <c r="P71" s="2" t="s">
        <v>3338</v>
      </c>
      <c r="Q71" s="2" t="s">
        <v>589</v>
      </c>
      <c r="R71" s="1" t="s">
        <v>721</v>
      </c>
      <c r="S71" s="1"/>
      <c r="T71" s="1" t="s">
        <v>44</v>
      </c>
      <c r="U71" s="1" t="s">
        <v>1007</v>
      </c>
      <c r="V71" s="1" t="s">
        <v>46</v>
      </c>
      <c r="W71" s="2"/>
      <c r="X71" s="1">
        <v>3</v>
      </c>
      <c r="Y71" s="1"/>
      <c r="Z71" s="1" t="s">
        <v>1548</v>
      </c>
      <c r="AA71" s="1" t="s">
        <v>1765</v>
      </c>
      <c r="AB71" s="2" t="s">
        <v>2988</v>
      </c>
      <c r="AC71" s="4">
        <v>42591</v>
      </c>
      <c r="AD71" s="1"/>
      <c r="AE71" s="1"/>
      <c r="AF71" s="4">
        <v>45657</v>
      </c>
      <c r="AG71" s="2"/>
      <c r="AH71" s="8"/>
      <c r="AI71" s="8"/>
      <c r="AJ71" s="9"/>
      <c r="AK71" s="8"/>
      <c r="AL71" s="9"/>
      <c r="AM71" s="8"/>
      <c r="AN71" s="9"/>
      <c r="AO71" s="8"/>
      <c r="AP71" s="9"/>
      <c r="AQ71" s="1"/>
      <c r="AR71" s="1"/>
      <c r="AS71" s="1"/>
      <c r="AT71" s="1"/>
      <c r="AU71" s="1"/>
      <c r="AV71" s="1" t="s">
        <v>3159</v>
      </c>
    </row>
    <row r="72" spans="1:48" x14ac:dyDescent="0.25">
      <c r="A72" s="1" t="s">
        <v>2606</v>
      </c>
      <c r="B72" s="1" t="s">
        <v>2607</v>
      </c>
      <c r="C72" s="1" t="str">
        <f t="shared" si="2"/>
        <v>4715_1503990002_1_544800</v>
      </c>
      <c r="D72" s="1" t="s">
        <v>2902</v>
      </c>
      <c r="E72" s="1" t="s">
        <v>3561</v>
      </c>
      <c r="F72" s="1">
        <f t="shared" si="3"/>
        <v>69</v>
      </c>
      <c r="G72" s="1" t="s">
        <v>42</v>
      </c>
      <c r="H72" s="1" t="s">
        <v>59</v>
      </c>
      <c r="I72" s="2" t="s">
        <v>75</v>
      </c>
      <c r="J72" s="2" t="s">
        <v>94</v>
      </c>
      <c r="K72" s="2" t="s">
        <v>1139</v>
      </c>
      <c r="L72" s="2" t="s">
        <v>239</v>
      </c>
      <c r="M72" s="2" t="s">
        <v>152</v>
      </c>
      <c r="N72" s="2"/>
      <c r="O72" s="2" t="s">
        <v>449</v>
      </c>
      <c r="P72" s="2" t="s">
        <v>3339</v>
      </c>
      <c r="Q72" s="2" t="s">
        <v>589</v>
      </c>
      <c r="R72" s="1" t="s">
        <v>754</v>
      </c>
      <c r="S72" s="1"/>
      <c r="T72" s="1" t="s">
        <v>44</v>
      </c>
      <c r="U72" s="1" t="s">
        <v>1032</v>
      </c>
      <c r="V72" s="1" t="s">
        <v>1247</v>
      </c>
      <c r="W72" s="2" t="s">
        <v>1448</v>
      </c>
      <c r="X72" s="1">
        <v>1</v>
      </c>
      <c r="Y72" s="1"/>
      <c r="Z72" s="1" t="s">
        <v>1588</v>
      </c>
      <c r="AA72" s="1" t="s">
        <v>1803</v>
      </c>
      <c r="AB72" s="2" t="s">
        <v>3043</v>
      </c>
      <c r="AC72" s="4">
        <v>38461</v>
      </c>
      <c r="AD72" s="1"/>
      <c r="AE72" s="1"/>
      <c r="AF72" s="4">
        <v>44104</v>
      </c>
      <c r="AG72" s="2"/>
      <c r="AH72" s="8"/>
      <c r="AI72" s="8"/>
      <c r="AJ72" s="9"/>
      <c r="AK72" s="8"/>
      <c r="AL72" s="9"/>
      <c r="AM72" s="8"/>
      <c r="AN72" s="9"/>
      <c r="AO72" s="8"/>
      <c r="AP72" s="9"/>
      <c r="AQ72" s="1"/>
      <c r="AR72" s="1"/>
      <c r="AS72" s="1"/>
      <c r="AT72" s="1"/>
      <c r="AU72" s="1"/>
      <c r="AV72" s="1" t="s">
        <v>3178</v>
      </c>
    </row>
    <row r="73" spans="1:48" x14ac:dyDescent="0.25">
      <c r="A73" s="1" t="s">
        <v>2608</v>
      </c>
      <c r="B73" s="1" t="s">
        <v>2609</v>
      </c>
      <c r="C73" s="1" t="str">
        <f t="shared" si="2"/>
        <v>4715_1505270001_1_0218626</v>
      </c>
      <c r="D73" s="1" t="s">
        <v>2902</v>
      </c>
      <c r="E73" s="1" t="s">
        <v>3562</v>
      </c>
      <c r="F73" s="1">
        <f t="shared" si="3"/>
        <v>70</v>
      </c>
      <c r="G73" s="1" t="s">
        <v>42</v>
      </c>
      <c r="H73" s="1" t="s">
        <v>59</v>
      </c>
      <c r="I73" s="2" t="s">
        <v>75</v>
      </c>
      <c r="J73" s="2" t="s">
        <v>95</v>
      </c>
      <c r="K73" s="2" t="s">
        <v>1139</v>
      </c>
      <c r="L73" s="2" t="s">
        <v>116</v>
      </c>
      <c r="M73" s="2" t="s">
        <v>130</v>
      </c>
      <c r="N73" s="2"/>
      <c r="O73" s="2" t="s">
        <v>450</v>
      </c>
      <c r="P73" s="2" t="s">
        <v>3340</v>
      </c>
      <c r="Q73" s="2" t="s">
        <v>590</v>
      </c>
      <c r="R73" s="1" t="s">
        <v>755</v>
      </c>
      <c r="S73" s="1"/>
      <c r="T73" s="1" t="s">
        <v>44</v>
      </c>
      <c r="U73" s="1" t="s">
        <v>1033</v>
      </c>
      <c r="V73" s="1" t="s">
        <v>1248</v>
      </c>
      <c r="W73" s="2" t="s">
        <v>1449</v>
      </c>
      <c r="X73" s="1">
        <v>1</v>
      </c>
      <c r="Y73" s="1"/>
      <c r="Z73" s="1" t="s">
        <v>1531</v>
      </c>
      <c r="AA73" s="1" t="s">
        <v>1804</v>
      </c>
      <c r="AB73" s="2" t="s">
        <v>3044</v>
      </c>
      <c r="AC73" s="4">
        <v>39500</v>
      </c>
      <c r="AD73" s="1"/>
      <c r="AE73" s="1"/>
      <c r="AF73" s="4">
        <v>45107</v>
      </c>
      <c r="AG73" s="2"/>
      <c r="AH73" s="8"/>
      <c r="AI73" s="8"/>
      <c r="AJ73" s="9"/>
      <c r="AK73" s="8"/>
      <c r="AL73" s="9"/>
      <c r="AM73" s="8"/>
      <c r="AN73" s="9"/>
      <c r="AO73" s="8"/>
      <c r="AP73" s="9"/>
      <c r="AQ73" s="1"/>
      <c r="AR73" s="1"/>
      <c r="AS73" s="1"/>
      <c r="AT73" s="1"/>
      <c r="AU73" s="1"/>
      <c r="AV73" s="1" t="s">
        <v>3178</v>
      </c>
    </row>
    <row r="74" spans="1:48" x14ac:dyDescent="0.25">
      <c r="A74" s="1" t="s">
        <v>2610</v>
      </c>
      <c r="B74" s="1" t="s">
        <v>2611</v>
      </c>
      <c r="C74" s="1" t="str">
        <f t="shared" ref="C74:C126" si="4">CONCATENATE(B74,"_",AA74)</f>
        <v>4715_1505290056_1_023876408</v>
      </c>
      <c r="D74" s="1" t="s">
        <v>2902</v>
      </c>
      <c r="E74" s="1" t="s">
        <v>3563</v>
      </c>
      <c r="F74" s="1">
        <f t="shared" si="3"/>
        <v>71</v>
      </c>
      <c r="G74" s="1" t="s">
        <v>42</v>
      </c>
      <c r="H74" s="1" t="s">
        <v>59</v>
      </c>
      <c r="I74" s="2" t="s">
        <v>75</v>
      </c>
      <c r="J74" s="2" t="s">
        <v>96</v>
      </c>
      <c r="K74" s="2" t="s">
        <v>1139</v>
      </c>
      <c r="L74" s="2" t="s">
        <v>240</v>
      </c>
      <c r="M74" s="2" t="s">
        <v>123</v>
      </c>
      <c r="N74" s="2"/>
      <c r="O74" s="2" t="s">
        <v>451</v>
      </c>
      <c r="P74" s="2" t="s">
        <v>3341</v>
      </c>
      <c r="Q74" s="2" t="s">
        <v>590</v>
      </c>
      <c r="R74" s="1" t="s">
        <v>756</v>
      </c>
      <c r="S74" s="1"/>
      <c r="T74" s="1" t="s">
        <v>44</v>
      </c>
      <c r="U74" s="1" t="s">
        <v>1034</v>
      </c>
      <c r="V74" s="1" t="s">
        <v>1249</v>
      </c>
      <c r="W74" s="2" t="s">
        <v>1450</v>
      </c>
      <c r="X74" s="1">
        <v>1</v>
      </c>
      <c r="Y74" s="1"/>
      <c r="Z74" s="1" t="s">
        <v>1540</v>
      </c>
      <c r="AA74" s="1" t="s">
        <v>1805</v>
      </c>
      <c r="AB74" s="2" t="s">
        <v>3045</v>
      </c>
      <c r="AC74" s="4">
        <v>44825</v>
      </c>
      <c r="AD74" s="1"/>
      <c r="AE74" s="1"/>
      <c r="AF74" s="4">
        <v>45382</v>
      </c>
      <c r="AG74" s="2"/>
      <c r="AH74" s="8"/>
      <c r="AI74" s="8"/>
      <c r="AJ74" s="9"/>
      <c r="AK74" s="8"/>
      <c r="AL74" s="9"/>
      <c r="AM74" s="8"/>
      <c r="AN74" s="9"/>
      <c r="AO74" s="8"/>
      <c r="AP74" s="9"/>
      <c r="AQ74" s="1"/>
      <c r="AR74" s="1"/>
      <c r="AS74" s="1"/>
      <c r="AT74" s="1"/>
      <c r="AU74" s="1"/>
      <c r="AV74" s="1" t="s">
        <v>3159</v>
      </c>
    </row>
    <row r="75" spans="1:48" x14ac:dyDescent="0.25">
      <c r="A75" s="1" t="s">
        <v>2633</v>
      </c>
      <c r="B75" s="1" t="s">
        <v>2634</v>
      </c>
      <c r="C75" s="1" t="str">
        <f t="shared" si="4"/>
        <v>7826_2618350003_6_002896308</v>
      </c>
      <c r="D75" s="1" t="s">
        <v>2902</v>
      </c>
      <c r="E75" s="1" t="s">
        <v>3564</v>
      </c>
      <c r="F75" s="1">
        <f t="shared" si="3"/>
        <v>72</v>
      </c>
      <c r="G75" s="1" t="s">
        <v>42</v>
      </c>
      <c r="H75" s="1" t="s">
        <v>60</v>
      </c>
      <c r="I75" s="2" t="s">
        <v>74</v>
      </c>
      <c r="J75" s="2" t="s">
        <v>93</v>
      </c>
      <c r="K75" s="2" t="s">
        <v>1135</v>
      </c>
      <c r="L75" s="2"/>
      <c r="M75" s="2" t="s">
        <v>146</v>
      </c>
      <c r="N75" s="2"/>
      <c r="O75" s="2" t="s">
        <v>460</v>
      </c>
      <c r="P75" s="2" t="s">
        <v>3342</v>
      </c>
      <c r="Q75" s="2" t="s">
        <v>589</v>
      </c>
      <c r="R75" s="1" t="s">
        <v>765</v>
      </c>
      <c r="S75" s="1"/>
      <c r="T75" s="1" t="s">
        <v>119</v>
      </c>
      <c r="U75" s="1" t="s">
        <v>1042</v>
      </c>
      <c r="V75" s="1" t="s">
        <v>1257</v>
      </c>
      <c r="W75" s="2" t="s">
        <v>3613</v>
      </c>
      <c r="X75" s="1">
        <v>3</v>
      </c>
      <c r="Y75" s="1"/>
      <c r="Z75" s="1" t="s">
        <v>1541</v>
      </c>
      <c r="AA75" s="1" t="s">
        <v>1818</v>
      </c>
      <c r="AB75" s="2" t="s">
        <v>3054</v>
      </c>
      <c r="AC75" s="4">
        <v>43371</v>
      </c>
      <c r="AD75" s="1"/>
      <c r="AE75" s="1"/>
      <c r="AF75" s="4">
        <v>46203</v>
      </c>
      <c r="AG75" s="2" t="s">
        <v>1951</v>
      </c>
      <c r="AH75" s="8" t="s">
        <v>1957</v>
      </c>
      <c r="AI75" s="8" t="s">
        <v>2173</v>
      </c>
      <c r="AJ75" s="9">
        <v>44742</v>
      </c>
      <c r="AK75" s="8" t="s">
        <v>2174</v>
      </c>
      <c r="AL75" s="9">
        <v>44742</v>
      </c>
      <c r="AM75" s="8" t="s">
        <v>2175</v>
      </c>
      <c r="AN75" s="9">
        <v>44742</v>
      </c>
      <c r="AO75" s="8"/>
      <c r="AP75" s="9"/>
      <c r="AQ75" s="1"/>
      <c r="AR75" s="1"/>
      <c r="AS75" s="1"/>
      <c r="AT75" s="1"/>
      <c r="AU75" s="1"/>
      <c r="AV75" s="1" t="s">
        <v>3178</v>
      </c>
    </row>
    <row r="76" spans="1:48" x14ac:dyDescent="0.25">
      <c r="A76" s="1" t="s">
        <v>2633</v>
      </c>
      <c r="B76" s="1" t="s">
        <v>2635</v>
      </c>
      <c r="C76" s="1" t="str">
        <f t="shared" si="4"/>
        <v>7826_2618350003_7_002829608</v>
      </c>
      <c r="D76" s="1" t="s">
        <v>2902</v>
      </c>
      <c r="E76" s="1" t="s">
        <v>3564</v>
      </c>
      <c r="F76" s="1">
        <f t="shared" si="3"/>
        <v>73</v>
      </c>
      <c r="G76" s="1" t="s">
        <v>42</v>
      </c>
      <c r="H76" s="1" t="s">
        <v>60</v>
      </c>
      <c r="I76" s="2" t="s">
        <v>74</v>
      </c>
      <c r="J76" s="2" t="s">
        <v>93</v>
      </c>
      <c r="K76" s="2" t="s">
        <v>1135</v>
      </c>
      <c r="L76" s="2"/>
      <c r="M76" s="2" t="s">
        <v>146</v>
      </c>
      <c r="N76" s="2"/>
      <c r="O76" s="2" t="s">
        <v>460</v>
      </c>
      <c r="P76" s="2" t="s">
        <v>3342</v>
      </c>
      <c r="Q76" s="2" t="s">
        <v>589</v>
      </c>
      <c r="R76" s="1" t="s">
        <v>765</v>
      </c>
      <c r="S76" s="1"/>
      <c r="T76" s="1" t="s">
        <v>119</v>
      </c>
      <c r="U76" s="1" t="s">
        <v>1042</v>
      </c>
      <c r="V76" s="1" t="s">
        <v>1257</v>
      </c>
      <c r="W76" s="2" t="s">
        <v>3613</v>
      </c>
      <c r="X76" s="1">
        <v>3</v>
      </c>
      <c r="Y76" s="1"/>
      <c r="Z76" s="1" t="s">
        <v>1541</v>
      </c>
      <c r="AA76" s="1" t="s">
        <v>1819</v>
      </c>
      <c r="AB76" s="2" t="s">
        <v>3055</v>
      </c>
      <c r="AC76" s="4">
        <v>43371</v>
      </c>
      <c r="AD76" s="1"/>
      <c r="AE76" s="1"/>
      <c r="AF76" s="4">
        <v>46203</v>
      </c>
      <c r="AG76" s="2" t="s">
        <v>1951</v>
      </c>
      <c r="AH76" s="8" t="s">
        <v>1958</v>
      </c>
      <c r="AI76" s="8" t="s">
        <v>2176</v>
      </c>
      <c r="AJ76" s="9">
        <v>46203</v>
      </c>
      <c r="AK76" s="8" t="s">
        <v>2177</v>
      </c>
      <c r="AL76" s="9">
        <v>44742</v>
      </c>
      <c r="AM76" s="8" t="s">
        <v>2178</v>
      </c>
      <c r="AN76" s="9">
        <v>44742</v>
      </c>
      <c r="AO76" s="8"/>
      <c r="AP76" s="9"/>
      <c r="AQ76" s="1"/>
      <c r="AR76" s="1"/>
      <c r="AS76" s="1"/>
      <c r="AT76" s="1"/>
      <c r="AU76" s="1"/>
      <c r="AV76" s="1" t="s">
        <v>3178</v>
      </c>
    </row>
    <row r="77" spans="1:48" x14ac:dyDescent="0.25">
      <c r="A77" s="1" t="s">
        <v>2676</v>
      </c>
      <c r="B77" s="1" t="s">
        <v>2677</v>
      </c>
      <c r="C77" s="1" t="str">
        <f t="shared" si="4"/>
        <v>7826_3183470003_1_10698298</v>
      </c>
      <c r="D77" s="1" t="s">
        <v>2902</v>
      </c>
      <c r="E77" s="1" t="s">
        <v>3565</v>
      </c>
      <c r="F77" s="1">
        <f t="shared" si="3"/>
        <v>74</v>
      </c>
      <c r="G77" s="1" t="s">
        <v>42</v>
      </c>
      <c r="H77" s="1" t="s">
        <v>60</v>
      </c>
      <c r="I77" s="2" t="s">
        <v>74</v>
      </c>
      <c r="J77" s="2" t="s">
        <v>97</v>
      </c>
      <c r="K77" s="2" t="s">
        <v>1135</v>
      </c>
      <c r="L77" s="2" t="s">
        <v>110</v>
      </c>
      <c r="M77" s="2" t="s">
        <v>260</v>
      </c>
      <c r="N77" s="2"/>
      <c r="O77" s="2" t="s">
        <v>480</v>
      </c>
      <c r="P77" s="2" t="s">
        <v>3343</v>
      </c>
      <c r="Q77" s="2" t="s">
        <v>589</v>
      </c>
      <c r="R77" s="1" t="s">
        <v>785</v>
      </c>
      <c r="S77" s="1"/>
      <c r="T77" s="1" t="s">
        <v>44</v>
      </c>
      <c r="U77" s="1" t="s">
        <v>1057</v>
      </c>
      <c r="V77" s="1" t="s">
        <v>1278</v>
      </c>
      <c r="W77" s="2" t="s">
        <v>1466</v>
      </c>
      <c r="X77" s="1">
        <v>1</v>
      </c>
      <c r="Y77" s="1"/>
      <c r="Z77" s="1" t="s">
        <v>1592</v>
      </c>
      <c r="AA77" s="1" t="s">
        <v>1839</v>
      </c>
      <c r="AB77" s="2" t="s">
        <v>3068</v>
      </c>
      <c r="AC77" s="4">
        <v>43466</v>
      </c>
      <c r="AD77" s="1"/>
      <c r="AE77" s="1"/>
      <c r="AF77" s="4">
        <v>44651</v>
      </c>
      <c r="AG77" s="2"/>
      <c r="AH77" s="8"/>
      <c r="AI77" s="8"/>
      <c r="AJ77" s="9"/>
      <c r="AK77" s="8"/>
      <c r="AL77" s="9"/>
      <c r="AM77" s="8"/>
      <c r="AN77" s="9"/>
      <c r="AO77" s="8"/>
      <c r="AP77" s="9"/>
      <c r="AQ77" s="1"/>
      <c r="AR77" s="1"/>
      <c r="AS77" s="1"/>
      <c r="AT77" s="1"/>
      <c r="AU77" s="1"/>
      <c r="AV77" s="1" t="s">
        <v>3178</v>
      </c>
    </row>
    <row r="78" spans="1:48" x14ac:dyDescent="0.25">
      <c r="A78" s="1" t="s">
        <v>2728</v>
      </c>
      <c r="B78" s="1" t="s">
        <v>2729</v>
      </c>
      <c r="C78" s="1" t="str">
        <f t="shared" si="4"/>
        <v>4719_1906580001_12_19782053</v>
      </c>
      <c r="D78" s="1" t="s">
        <v>2902</v>
      </c>
      <c r="E78" s="1" t="s">
        <v>3566</v>
      </c>
      <c r="F78" s="1">
        <f t="shared" si="3"/>
        <v>75</v>
      </c>
      <c r="G78" s="1" t="s">
        <v>42</v>
      </c>
      <c r="H78" s="1" t="s">
        <v>61</v>
      </c>
      <c r="I78" s="2" t="s">
        <v>67</v>
      </c>
      <c r="J78" s="2" t="s">
        <v>98</v>
      </c>
      <c r="K78" s="2" t="s">
        <v>1126</v>
      </c>
      <c r="L78" s="2" t="s">
        <v>135</v>
      </c>
      <c r="M78" s="2" t="s">
        <v>107</v>
      </c>
      <c r="N78" s="2"/>
      <c r="O78" s="2" t="s">
        <v>506</v>
      </c>
      <c r="P78" s="2" t="s">
        <v>3344</v>
      </c>
      <c r="Q78" s="2" t="s">
        <v>589</v>
      </c>
      <c r="R78" s="1" t="s">
        <v>811</v>
      </c>
      <c r="S78" s="1"/>
      <c r="T78" s="1" t="s">
        <v>44</v>
      </c>
      <c r="U78" s="1" t="s">
        <v>1081</v>
      </c>
      <c r="V78" s="1" t="s">
        <v>1304</v>
      </c>
      <c r="W78" s="2" t="s">
        <v>1490</v>
      </c>
      <c r="X78" s="1">
        <v>3</v>
      </c>
      <c r="Y78" s="1"/>
      <c r="Z78" s="1" t="s">
        <v>1533</v>
      </c>
      <c r="AA78" s="1" t="s">
        <v>1854</v>
      </c>
      <c r="AB78" s="2" t="s">
        <v>3078</v>
      </c>
      <c r="AC78" s="4">
        <v>41862</v>
      </c>
      <c r="AD78" s="1"/>
      <c r="AE78" s="1"/>
      <c r="AF78" s="4">
        <v>45473</v>
      </c>
      <c r="AG78" s="2"/>
      <c r="AH78" s="8"/>
      <c r="AI78" s="8"/>
      <c r="AJ78" s="9"/>
      <c r="AK78" s="8"/>
      <c r="AL78" s="9"/>
      <c r="AM78" s="8"/>
      <c r="AN78" s="9"/>
      <c r="AO78" s="8"/>
      <c r="AP78" s="9"/>
      <c r="AQ78" s="1"/>
      <c r="AR78" s="1"/>
      <c r="AS78" s="1"/>
      <c r="AT78" s="1"/>
      <c r="AU78" s="1"/>
      <c r="AV78" s="1" t="s">
        <v>3159</v>
      </c>
    </row>
    <row r="79" spans="1:48" x14ac:dyDescent="0.25">
      <c r="A79" s="1" t="s">
        <v>2730</v>
      </c>
      <c r="B79" s="1" t="s">
        <v>2731</v>
      </c>
      <c r="C79" s="1" t="str">
        <f t="shared" si="4"/>
        <v>4719_3392680001_2_13178895</v>
      </c>
      <c r="D79" s="1" t="s">
        <v>2902</v>
      </c>
      <c r="E79" s="1" t="s">
        <v>3567</v>
      </c>
      <c r="F79" s="1">
        <f t="shared" si="3"/>
        <v>76</v>
      </c>
      <c r="G79" s="1" t="s">
        <v>42</v>
      </c>
      <c r="H79" s="1" t="s">
        <v>61</v>
      </c>
      <c r="I79" s="2" t="s">
        <v>67</v>
      </c>
      <c r="J79" s="2" t="s">
        <v>98</v>
      </c>
      <c r="K79" s="2" t="s">
        <v>1126</v>
      </c>
      <c r="L79" s="2" t="s">
        <v>268</v>
      </c>
      <c r="M79" s="2" t="s">
        <v>131</v>
      </c>
      <c r="N79" s="2"/>
      <c r="O79" s="2" t="s">
        <v>507</v>
      </c>
      <c r="P79" s="2" t="s">
        <v>3345</v>
      </c>
      <c r="Q79" s="2" t="s">
        <v>590</v>
      </c>
      <c r="R79" s="1" t="s">
        <v>812</v>
      </c>
      <c r="S79" s="1"/>
      <c r="T79" s="1" t="s">
        <v>44</v>
      </c>
      <c r="U79" s="1" t="s">
        <v>1082</v>
      </c>
      <c r="V79" s="1" t="s">
        <v>1305</v>
      </c>
      <c r="W79" s="2" t="s">
        <v>1491</v>
      </c>
      <c r="X79" s="1">
        <v>3</v>
      </c>
      <c r="Y79" s="1"/>
      <c r="Z79" s="1" t="s">
        <v>1573</v>
      </c>
      <c r="AA79" s="1" t="s">
        <v>1855</v>
      </c>
      <c r="AB79" s="2" t="s">
        <v>3079</v>
      </c>
      <c r="AC79" s="4">
        <v>41605</v>
      </c>
      <c r="AD79" s="1"/>
      <c r="AE79" s="1"/>
      <c r="AF79" s="4">
        <v>44926</v>
      </c>
      <c r="AG79" s="2"/>
      <c r="AH79" s="8"/>
      <c r="AI79" s="8"/>
      <c r="AJ79" s="9"/>
      <c r="AK79" s="8"/>
      <c r="AL79" s="9"/>
      <c r="AM79" s="8"/>
      <c r="AN79" s="9"/>
      <c r="AO79" s="8"/>
      <c r="AP79" s="9"/>
      <c r="AQ79" s="1"/>
      <c r="AR79" s="1"/>
      <c r="AS79" s="1"/>
      <c r="AT79" s="1"/>
      <c r="AU79" s="1"/>
      <c r="AV79" s="1" t="s">
        <v>3178</v>
      </c>
    </row>
    <row r="80" spans="1:48" x14ac:dyDescent="0.25">
      <c r="A80" s="1" t="s">
        <v>2732</v>
      </c>
      <c r="B80" s="1" t="s">
        <v>2733</v>
      </c>
      <c r="C80" s="1" t="str">
        <f t="shared" si="4"/>
        <v>4720_2010800001_19_010853910</v>
      </c>
      <c r="D80" s="1" t="s">
        <v>2902</v>
      </c>
      <c r="E80" s="1" t="s">
        <v>3568</v>
      </c>
      <c r="F80" s="1">
        <f t="shared" si="3"/>
        <v>77</v>
      </c>
      <c r="G80" s="1" t="s">
        <v>42</v>
      </c>
      <c r="H80" s="1" t="s">
        <v>62</v>
      </c>
      <c r="I80" s="2" t="s">
        <v>65</v>
      </c>
      <c r="J80" s="2" t="s">
        <v>99</v>
      </c>
      <c r="K80" s="2" t="s">
        <v>1141</v>
      </c>
      <c r="L80" s="2" t="s">
        <v>270</v>
      </c>
      <c r="M80" s="2" t="s">
        <v>128</v>
      </c>
      <c r="N80" s="2"/>
      <c r="O80" s="2" t="s">
        <v>508</v>
      </c>
      <c r="P80" s="2" t="s">
        <v>3347</v>
      </c>
      <c r="Q80" s="2" t="s">
        <v>589</v>
      </c>
      <c r="R80" s="1" t="s">
        <v>813</v>
      </c>
      <c r="S80" s="1"/>
      <c r="T80" s="1" t="s">
        <v>44</v>
      </c>
      <c r="U80" s="1" t="s">
        <v>1083</v>
      </c>
      <c r="V80" s="1" t="s">
        <v>1306</v>
      </c>
      <c r="W80" s="2"/>
      <c r="X80" s="1">
        <v>3</v>
      </c>
      <c r="Y80" s="1"/>
      <c r="Z80" s="1" t="s">
        <v>1541</v>
      </c>
      <c r="AA80" s="1" t="s">
        <v>1856</v>
      </c>
      <c r="AB80" s="2" t="s">
        <v>142</v>
      </c>
      <c r="AC80" s="4">
        <v>40848</v>
      </c>
      <c r="AD80" s="1"/>
      <c r="AE80" s="1"/>
      <c r="AF80" s="4">
        <v>43190</v>
      </c>
      <c r="AG80" s="2"/>
      <c r="AH80" s="8"/>
      <c r="AI80" s="8"/>
      <c r="AJ80" s="9"/>
      <c r="AK80" s="8"/>
      <c r="AL80" s="9"/>
      <c r="AM80" s="8"/>
      <c r="AN80" s="9"/>
      <c r="AO80" s="8"/>
      <c r="AP80" s="9"/>
      <c r="AQ80" s="1"/>
      <c r="AR80" s="1"/>
      <c r="AS80" s="1"/>
      <c r="AT80" s="1"/>
      <c r="AU80" s="1"/>
      <c r="AV80" s="1" t="s">
        <v>3178</v>
      </c>
    </row>
    <row r="81" spans="1:48" x14ac:dyDescent="0.25">
      <c r="A81" s="1" t="s">
        <v>2734</v>
      </c>
      <c r="B81" s="1" t="s">
        <v>2735</v>
      </c>
      <c r="C81" s="1" t="str">
        <f t="shared" si="4"/>
        <v>4720_2010970006_15_000283313</v>
      </c>
      <c r="D81" s="1" t="s">
        <v>2902</v>
      </c>
      <c r="E81" s="1" t="s">
        <v>3569</v>
      </c>
      <c r="F81" s="1">
        <f t="shared" si="3"/>
        <v>78</v>
      </c>
      <c r="G81" s="1" t="s">
        <v>42</v>
      </c>
      <c r="H81" s="1" t="s">
        <v>62</v>
      </c>
      <c r="I81" s="2" t="s">
        <v>65</v>
      </c>
      <c r="J81" s="2" t="s">
        <v>99</v>
      </c>
      <c r="K81" s="2" t="s">
        <v>1125</v>
      </c>
      <c r="L81" s="2" t="s">
        <v>110</v>
      </c>
      <c r="M81" s="2" t="s">
        <v>44</v>
      </c>
      <c r="N81" s="2"/>
      <c r="O81" s="2" t="s">
        <v>509</v>
      </c>
      <c r="P81" s="2" t="s">
        <v>3348</v>
      </c>
      <c r="Q81" s="2" t="s">
        <v>590</v>
      </c>
      <c r="R81" s="1" t="s">
        <v>814</v>
      </c>
      <c r="S81" s="1"/>
      <c r="T81" s="1" t="s">
        <v>44</v>
      </c>
      <c r="U81" s="1" t="s">
        <v>1084</v>
      </c>
      <c r="V81" s="1" t="s">
        <v>1307</v>
      </c>
      <c r="W81" s="2" t="s">
        <v>1492</v>
      </c>
      <c r="X81" s="1">
        <v>3</v>
      </c>
      <c r="Y81" s="1"/>
      <c r="Z81" s="1" t="s">
        <v>1541</v>
      </c>
      <c r="AA81" s="1" t="s">
        <v>1857</v>
      </c>
      <c r="AB81" s="2" t="s">
        <v>3080</v>
      </c>
      <c r="AC81" s="4">
        <v>41821</v>
      </c>
      <c r="AD81" s="1"/>
      <c r="AE81" s="1"/>
      <c r="AF81" s="4">
        <v>44196</v>
      </c>
      <c r="AG81" s="2"/>
      <c r="AH81" s="8"/>
      <c r="AI81" s="8"/>
      <c r="AJ81" s="9"/>
      <c r="AK81" s="8"/>
      <c r="AL81" s="9"/>
      <c r="AM81" s="8"/>
      <c r="AN81" s="9"/>
      <c r="AO81" s="8"/>
      <c r="AP81" s="9"/>
      <c r="AQ81" s="1"/>
      <c r="AR81" s="1"/>
      <c r="AS81" s="1"/>
      <c r="AT81" s="1"/>
      <c r="AU81" s="1"/>
      <c r="AV81" s="1" t="s">
        <v>3178</v>
      </c>
    </row>
    <row r="82" spans="1:48" x14ac:dyDescent="0.25">
      <c r="A82" s="1" t="s">
        <v>2736</v>
      </c>
      <c r="B82" s="1" t="s">
        <v>2737</v>
      </c>
      <c r="C82" s="1" t="str">
        <f t="shared" si="4"/>
        <v>4720_2011460001_1_013470810</v>
      </c>
      <c r="D82" s="1" t="s">
        <v>2902</v>
      </c>
      <c r="E82" s="1" t="s">
        <v>3570</v>
      </c>
      <c r="F82" s="1">
        <f t="shared" si="3"/>
        <v>79</v>
      </c>
      <c r="G82" s="1" t="s">
        <v>42</v>
      </c>
      <c r="H82" s="1" t="s">
        <v>62</v>
      </c>
      <c r="I82" s="2" t="s">
        <v>65</v>
      </c>
      <c r="J82" s="2" t="s">
        <v>99</v>
      </c>
      <c r="K82" s="2" t="s">
        <v>1125</v>
      </c>
      <c r="L82" s="2" t="s">
        <v>269</v>
      </c>
      <c r="M82" s="2" t="s">
        <v>106</v>
      </c>
      <c r="N82" s="2"/>
      <c r="O82" s="2" t="s">
        <v>510</v>
      </c>
      <c r="P82" s="2" t="s">
        <v>3346</v>
      </c>
      <c r="Q82" s="2" t="s">
        <v>589</v>
      </c>
      <c r="R82" s="1" t="s">
        <v>815</v>
      </c>
      <c r="S82" s="1"/>
      <c r="T82" s="1" t="s">
        <v>44</v>
      </c>
      <c r="U82" s="1" t="s">
        <v>1085</v>
      </c>
      <c r="V82" s="1" t="s">
        <v>1308</v>
      </c>
      <c r="W82" s="2"/>
      <c r="X82" s="1">
        <v>3</v>
      </c>
      <c r="Y82" s="1"/>
      <c r="Z82" s="1" t="s">
        <v>1541</v>
      </c>
      <c r="AA82" s="1" t="s">
        <v>1858</v>
      </c>
      <c r="AB82" s="2" t="s">
        <v>142</v>
      </c>
      <c r="AC82" s="4">
        <v>40508</v>
      </c>
      <c r="AD82" s="1"/>
      <c r="AE82" s="1"/>
      <c r="AF82" s="4">
        <v>43373</v>
      </c>
      <c r="AG82" s="2"/>
      <c r="AH82" s="8"/>
      <c r="AI82" s="8"/>
      <c r="AJ82" s="9"/>
      <c r="AK82" s="8"/>
      <c r="AL82" s="9"/>
      <c r="AM82" s="8"/>
      <c r="AN82" s="9"/>
      <c r="AO82" s="8"/>
      <c r="AP82" s="9"/>
      <c r="AQ82" s="1"/>
      <c r="AR82" s="1"/>
      <c r="AS82" s="1"/>
      <c r="AT82" s="1"/>
      <c r="AU82" s="1"/>
      <c r="AV82" s="1" t="s">
        <v>3178</v>
      </c>
    </row>
    <row r="83" spans="1:48" x14ac:dyDescent="0.25">
      <c r="A83" s="1" t="s">
        <v>2738</v>
      </c>
      <c r="B83" s="1" t="s">
        <v>2739</v>
      </c>
      <c r="C83" s="1" t="str">
        <f t="shared" si="4"/>
        <v>4720_2011820002_1_041454311</v>
      </c>
      <c r="D83" s="1" t="s">
        <v>2902</v>
      </c>
      <c r="E83" s="1" t="s">
        <v>3571</v>
      </c>
      <c r="F83" s="1">
        <f t="shared" si="3"/>
        <v>80</v>
      </c>
      <c r="G83" s="1" t="s">
        <v>42</v>
      </c>
      <c r="H83" s="1" t="s">
        <v>62</v>
      </c>
      <c r="I83" s="2" t="s">
        <v>65</v>
      </c>
      <c r="J83" s="2" t="s">
        <v>100</v>
      </c>
      <c r="K83" s="2" t="s">
        <v>1125</v>
      </c>
      <c r="L83" s="2" t="s">
        <v>248</v>
      </c>
      <c r="M83" s="2" t="s">
        <v>271</v>
      </c>
      <c r="N83" s="2"/>
      <c r="O83" s="2" t="s">
        <v>511</v>
      </c>
      <c r="P83" s="2" t="s">
        <v>3349</v>
      </c>
      <c r="Q83" s="2" t="s">
        <v>590</v>
      </c>
      <c r="R83" s="1" t="s">
        <v>816</v>
      </c>
      <c r="S83" s="1"/>
      <c r="T83" s="1" t="s">
        <v>139</v>
      </c>
      <c r="U83" s="1" t="s">
        <v>896</v>
      </c>
      <c r="V83" s="1" t="s">
        <v>1309</v>
      </c>
      <c r="W83" s="2" t="s">
        <v>1493</v>
      </c>
      <c r="X83" s="1">
        <v>3</v>
      </c>
      <c r="Y83" s="1"/>
      <c r="Z83" s="1" t="s">
        <v>1556</v>
      </c>
      <c r="AA83" s="1" t="s">
        <v>1859</v>
      </c>
      <c r="AB83" s="2" t="s">
        <v>3081</v>
      </c>
      <c r="AC83" s="4">
        <v>41518</v>
      </c>
      <c r="AD83" s="1"/>
      <c r="AE83" s="1"/>
      <c r="AF83" s="4">
        <v>47208</v>
      </c>
      <c r="AG83" s="2" t="s">
        <v>1948</v>
      </c>
      <c r="AH83" s="8" t="s">
        <v>1957</v>
      </c>
      <c r="AI83" s="8" t="s">
        <v>2179</v>
      </c>
      <c r="AJ83" s="9">
        <v>42094</v>
      </c>
      <c r="AK83" s="8" t="s">
        <v>2180</v>
      </c>
      <c r="AL83" s="9">
        <v>42094</v>
      </c>
      <c r="AM83" s="8" t="s">
        <v>2181</v>
      </c>
      <c r="AN83" s="9">
        <v>42094</v>
      </c>
      <c r="AO83" s="8"/>
      <c r="AP83" s="9"/>
      <c r="AQ83" s="1"/>
      <c r="AR83" s="1"/>
      <c r="AS83" s="1"/>
      <c r="AT83" s="1"/>
      <c r="AU83" s="1"/>
      <c r="AV83" s="1" t="s">
        <v>3178</v>
      </c>
    </row>
    <row r="84" spans="1:48" x14ac:dyDescent="0.25">
      <c r="A84" s="1" t="s">
        <v>2738</v>
      </c>
      <c r="B84" s="1" t="s">
        <v>2740</v>
      </c>
      <c r="C84" s="1" t="str">
        <f t="shared" si="4"/>
        <v>4720_2011820002_2_03787411</v>
      </c>
      <c r="D84" s="1" t="s">
        <v>2902</v>
      </c>
      <c r="E84" s="1" t="s">
        <v>3571</v>
      </c>
      <c r="F84" s="1">
        <f t="shared" si="3"/>
        <v>81</v>
      </c>
      <c r="G84" s="1" t="s">
        <v>42</v>
      </c>
      <c r="H84" s="1" t="s">
        <v>62</v>
      </c>
      <c r="I84" s="2" t="s">
        <v>65</v>
      </c>
      <c r="J84" s="2" t="s">
        <v>100</v>
      </c>
      <c r="K84" s="2" t="s">
        <v>1125</v>
      </c>
      <c r="L84" s="2" t="s">
        <v>248</v>
      </c>
      <c r="M84" s="2" t="s">
        <v>271</v>
      </c>
      <c r="N84" s="2"/>
      <c r="O84" s="2" t="s">
        <v>511</v>
      </c>
      <c r="P84" s="2" t="s">
        <v>3349</v>
      </c>
      <c r="Q84" s="2" t="s">
        <v>590</v>
      </c>
      <c r="R84" s="1" t="s">
        <v>816</v>
      </c>
      <c r="S84" s="1"/>
      <c r="T84" s="1" t="s">
        <v>139</v>
      </c>
      <c r="U84" s="1" t="s">
        <v>896</v>
      </c>
      <c r="V84" s="1" t="s">
        <v>1309</v>
      </c>
      <c r="W84" s="2" t="s">
        <v>1493</v>
      </c>
      <c r="X84" s="1">
        <v>3</v>
      </c>
      <c r="Y84" s="1"/>
      <c r="Z84" s="1" t="s">
        <v>1556</v>
      </c>
      <c r="AA84" s="1" t="s">
        <v>1860</v>
      </c>
      <c r="AB84" s="2" t="s">
        <v>3081</v>
      </c>
      <c r="AC84" s="4">
        <v>41518</v>
      </c>
      <c r="AD84" s="1"/>
      <c r="AE84" s="1"/>
      <c r="AF84" s="4">
        <v>47208</v>
      </c>
      <c r="AG84" s="2" t="s">
        <v>1948</v>
      </c>
      <c r="AH84" s="8" t="s">
        <v>1957</v>
      </c>
      <c r="AI84" s="8" t="s">
        <v>2182</v>
      </c>
      <c r="AJ84" s="9">
        <v>42094</v>
      </c>
      <c r="AK84" s="8" t="s">
        <v>2183</v>
      </c>
      <c r="AL84" s="9">
        <v>42094</v>
      </c>
      <c r="AM84" s="8" t="s">
        <v>2184</v>
      </c>
      <c r="AN84" s="9">
        <v>42094</v>
      </c>
      <c r="AO84" s="8"/>
      <c r="AP84" s="9"/>
      <c r="AQ84" s="1"/>
      <c r="AR84" s="1"/>
      <c r="AS84" s="1"/>
      <c r="AT84" s="1"/>
      <c r="AU84" s="1"/>
      <c r="AV84" s="1" t="s">
        <v>3178</v>
      </c>
    </row>
    <row r="85" spans="1:48" x14ac:dyDescent="0.25">
      <c r="A85" s="1" t="s">
        <v>2741</v>
      </c>
      <c r="B85" s="1" t="s">
        <v>2742</v>
      </c>
      <c r="C85" s="1" t="str">
        <f t="shared" si="4"/>
        <v>4720_2012620001_1_0198568</v>
      </c>
      <c r="D85" s="1" t="s">
        <v>2902</v>
      </c>
      <c r="E85" s="1" t="s">
        <v>3572</v>
      </c>
      <c r="F85" s="1">
        <f t="shared" si="3"/>
        <v>82</v>
      </c>
      <c r="G85" s="1" t="s">
        <v>42</v>
      </c>
      <c r="H85" s="1" t="s">
        <v>62</v>
      </c>
      <c r="I85" s="2" t="s">
        <v>65</v>
      </c>
      <c r="J85" s="2" t="s">
        <v>101</v>
      </c>
      <c r="K85" s="2" t="s">
        <v>1125</v>
      </c>
      <c r="L85" s="2" t="s">
        <v>272</v>
      </c>
      <c r="M85" s="2" t="s">
        <v>123</v>
      </c>
      <c r="N85" s="2"/>
      <c r="O85" s="2" t="s">
        <v>512</v>
      </c>
      <c r="P85" s="2" t="s">
        <v>3350</v>
      </c>
      <c r="Q85" s="2" t="s">
        <v>589</v>
      </c>
      <c r="R85" s="1" t="s">
        <v>817</v>
      </c>
      <c r="S85" s="1"/>
      <c r="T85" s="1" t="s">
        <v>44</v>
      </c>
      <c r="U85" s="1" t="s">
        <v>1086</v>
      </c>
      <c r="V85" s="1" t="s">
        <v>1310</v>
      </c>
      <c r="W85" s="2" t="s">
        <v>1494</v>
      </c>
      <c r="X85" s="1">
        <v>1</v>
      </c>
      <c r="Y85" s="1"/>
      <c r="Z85" s="1" t="s">
        <v>1531</v>
      </c>
      <c r="AA85" s="1" t="s">
        <v>1861</v>
      </c>
      <c r="AB85" s="2" t="s">
        <v>2949</v>
      </c>
      <c r="AC85" s="4">
        <v>41365</v>
      </c>
      <c r="AD85" s="1"/>
      <c r="AE85" s="1"/>
      <c r="AF85" s="4">
        <v>44926</v>
      </c>
      <c r="AG85" s="2"/>
      <c r="AH85" s="8"/>
      <c r="AI85" s="8"/>
      <c r="AJ85" s="9"/>
      <c r="AK85" s="8"/>
      <c r="AL85" s="9"/>
      <c r="AM85" s="8"/>
      <c r="AN85" s="9"/>
      <c r="AO85" s="8"/>
      <c r="AP85" s="9"/>
      <c r="AQ85" s="1"/>
      <c r="AR85" s="1"/>
      <c r="AS85" s="1"/>
      <c r="AT85" s="1"/>
      <c r="AU85" s="1"/>
      <c r="AV85" s="1" t="s">
        <v>3178</v>
      </c>
    </row>
    <row r="86" spans="1:48" x14ac:dyDescent="0.25">
      <c r="A86" s="1" t="s">
        <v>2743</v>
      </c>
      <c r="B86" s="1" t="s">
        <v>2744</v>
      </c>
      <c r="C86" s="1" t="str">
        <f t="shared" si="4"/>
        <v>4720_2016720010_1_17486531</v>
      </c>
      <c r="D86" s="1" t="s">
        <v>2902</v>
      </c>
      <c r="E86" s="1" t="s">
        <v>3573</v>
      </c>
      <c r="F86" s="1">
        <f t="shared" si="3"/>
        <v>83</v>
      </c>
      <c r="G86" s="1" t="s">
        <v>42</v>
      </c>
      <c r="H86" s="1" t="s">
        <v>62</v>
      </c>
      <c r="I86" s="2" t="s">
        <v>65</v>
      </c>
      <c r="J86" s="2" t="s">
        <v>100</v>
      </c>
      <c r="K86" s="2" t="s">
        <v>1125</v>
      </c>
      <c r="L86" s="2" t="s">
        <v>248</v>
      </c>
      <c r="M86" s="2" t="s">
        <v>273</v>
      </c>
      <c r="N86" s="2"/>
      <c r="O86" s="2" t="s">
        <v>513</v>
      </c>
      <c r="P86" s="2" t="s">
        <v>3351</v>
      </c>
      <c r="Q86" s="2" t="s">
        <v>590</v>
      </c>
      <c r="R86" s="1" t="s">
        <v>818</v>
      </c>
      <c r="S86" s="1"/>
      <c r="T86" s="1" t="s">
        <v>119</v>
      </c>
      <c r="U86" s="1" t="s">
        <v>896</v>
      </c>
      <c r="V86" s="1" t="s">
        <v>1311</v>
      </c>
      <c r="W86" s="2" t="s">
        <v>1493</v>
      </c>
      <c r="X86" s="1">
        <v>3</v>
      </c>
      <c r="Y86" s="1"/>
      <c r="Z86" s="1" t="s">
        <v>1597</v>
      </c>
      <c r="AA86" s="1" t="s">
        <v>1862</v>
      </c>
      <c r="AB86" s="2" t="s">
        <v>3082</v>
      </c>
      <c r="AC86" s="4">
        <v>43313</v>
      </c>
      <c r="AD86" s="1"/>
      <c r="AE86" s="1"/>
      <c r="AF86" s="4">
        <v>45657</v>
      </c>
      <c r="AG86" s="2" t="s">
        <v>1951</v>
      </c>
      <c r="AH86" s="8" t="s">
        <v>1985</v>
      </c>
      <c r="AI86" s="8" t="s">
        <v>2185</v>
      </c>
      <c r="AJ86" s="9">
        <v>43465</v>
      </c>
      <c r="AK86" s="8" t="s">
        <v>2186</v>
      </c>
      <c r="AL86" s="9">
        <v>43830</v>
      </c>
      <c r="AM86" s="8" t="s">
        <v>2187</v>
      </c>
      <c r="AN86" s="9">
        <v>43830</v>
      </c>
      <c r="AO86" s="8"/>
      <c r="AP86" s="9"/>
      <c r="AQ86" s="1"/>
      <c r="AR86" s="1"/>
      <c r="AS86" s="1"/>
      <c r="AT86" s="1"/>
      <c r="AU86" s="1"/>
      <c r="AV86" s="1" t="s">
        <v>3178</v>
      </c>
    </row>
    <row r="87" spans="1:48" x14ac:dyDescent="0.25">
      <c r="A87" s="1" t="s">
        <v>2743</v>
      </c>
      <c r="B87" s="1" t="s">
        <v>2745</v>
      </c>
      <c r="C87" s="1" t="str">
        <f t="shared" si="4"/>
        <v>4720_2016720010_2_19095980</v>
      </c>
      <c r="D87" s="1" t="s">
        <v>2902</v>
      </c>
      <c r="E87" s="1" t="s">
        <v>3573</v>
      </c>
      <c r="F87" s="1">
        <f t="shared" si="3"/>
        <v>84</v>
      </c>
      <c r="G87" s="1" t="s">
        <v>42</v>
      </c>
      <c r="H87" s="1" t="s">
        <v>62</v>
      </c>
      <c r="I87" s="2" t="s">
        <v>65</v>
      </c>
      <c r="J87" s="2" t="s">
        <v>100</v>
      </c>
      <c r="K87" s="2" t="s">
        <v>1125</v>
      </c>
      <c r="L87" s="2" t="s">
        <v>248</v>
      </c>
      <c r="M87" s="2" t="s">
        <v>273</v>
      </c>
      <c r="N87" s="2"/>
      <c r="O87" s="2" t="s">
        <v>513</v>
      </c>
      <c r="P87" s="2" t="s">
        <v>3351</v>
      </c>
      <c r="Q87" s="2" t="s">
        <v>590</v>
      </c>
      <c r="R87" s="1" t="s">
        <v>818</v>
      </c>
      <c r="S87" s="1"/>
      <c r="T87" s="1" t="s">
        <v>119</v>
      </c>
      <c r="U87" s="1" t="s">
        <v>896</v>
      </c>
      <c r="V87" s="1" t="s">
        <v>1311</v>
      </c>
      <c r="W87" s="2" t="s">
        <v>1493</v>
      </c>
      <c r="X87" s="1">
        <v>3</v>
      </c>
      <c r="Y87" s="1"/>
      <c r="Z87" s="1" t="s">
        <v>1597</v>
      </c>
      <c r="AA87" s="1" t="s">
        <v>1863</v>
      </c>
      <c r="AB87" s="2" t="s">
        <v>3083</v>
      </c>
      <c r="AC87" s="4">
        <v>43313</v>
      </c>
      <c r="AD87" s="1"/>
      <c r="AE87" s="1"/>
      <c r="AF87" s="4">
        <v>45657</v>
      </c>
      <c r="AG87" s="2" t="s">
        <v>1951</v>
      </c>
      <c r="AH87" s="8" t="s">
        <v>1985</v>
      </c>
      <c r="AI87" s="8" t="s">
        <v>2188</v>
      </c>
      <c r="AJ87" s="9">
        <v>43830</v>
      </c>
      <c r="AK87" s="8" t="s">
        <v>2189</v>
      </c>
      <c r="AL87" s="9">
        <v>43830</v>
      </c>
      <c r="AM87" s="8" t="s">
        <v>2190</v>
      </c>
      <c r="AN87" s="9">
        <v>43830</v>
      </c>
      <c r="AO87" s="8"/>
      <c r="AP87" s="9"/>
      <c r="AQ87" s="1"/>
      <c r="AR87" s="1"/>
      <c r="AS87" s="1"/>
      <c r="AT87" s="1"/>
      <c r="AU87" s="1"/>
      <c r="AV87" s="1" t="s">
        <v>3178</v>
      </c>
    </row>
    <row r="88" spans="1:48" x14ac:dyDescent="0.25">
      <c r="A88" s="1" t="s">
        <v>2746</v>
      </c>
      <c r="B88" s="1" t="s">
        <v>2747</v>
      </c>
      <c r="C88" s="1" t="str">
        <f t="shared" si="4"/>
        <v>4720_2016720011_1_19095979</v>
      </c>
      <c r="D88" s="1" t="s">
        <v>2902</v>
      </c>
      <c r="E88" s="1" t="s">
        <v>3573</v>
      </c>
      <c r="F88" s="1">
        <f t="shared" si="3"/>
        <v>85</v>
      </c>
      <c r="G88" s="1" t="s">
        <v>42</v>
      </c>
      <c r="H88" s="1" t="s">
        <v>62</v>
      </c>
      <c r="I88" s="2" t="s">
        <v>65</v>
      </c>
      <c r="J88" s="2" t="s">
        <v>100</v>
      </c>
      <c r="K88" s="2" t="s">
        <v>1125</v>
      </c>
      <c r="L88" s="2" t="s">
        <v>248</v>
      </c>
      <c r="M88" s="2" t="s">
        <v>273</v>
      </c>
      <c r="N88" s="2"/>
      <c r="O88" s="2" t="s">
        <v>514</v>
      </c>
      <c r="P88" s="2" t="s">
        <v>3351</v>
      </c>
      <c r="Q88" s="2" t="s">
        <v>590</v>
      </c>
      <c r="R88" s="1" t="s">
        <v>819</v>
      </c>
      <c r="S88" s="1"/>
      <c r="T88" s="1" t="s">
        <v>119</v>
      </c>
      <c r="U88" s="1" t="s">
        <v>896</v>
      </c>
      <c r="V88" s="1" t="s">
        <v>1312</v>
      </c>
      <c r="W88" s="2" t="s">
        <v>1493</v>
      </c>
      <c r="X88" s="1">
        <v>3</v>
      </c>
      <c r="Y88" s="1"/>
      <c r="Z88" s="1" t="s">
        <v>1597</v>
      </c>
      <c r="AA88" s="1" t="s">
        <v>1864</v>
      </c>
      <c r="AB88" s="2" t="s">
        <v>3084</v>
      </c>
      <c r="AC88" s="4">
        <v>43313</v>
      </c>
      <c r="AD88" s="1"/>
      <c r="AE88" s="1"/>
      <c r="AF88" s="4">
        <v>45657</v>
      </c>
      <c r="AG88" s="2" t="s">
        <v>1951</v>
      </c>
      <c r="AH88" s="8" t="s">
        <v>1985</v>
      </c>
      <c r="AI88" s="8" t="s">
        <v>2191</v>
      </c>
      <c r="AJ88" s="9">
        <v>43830</v>
      </c>
      <c r="AK88" s="8" t="s">
        <v>2192</v>
      </c>
      <c r="AL88" s="9">
        <v>43830</v>
      </c>
      <c r="AM88" s="8" t="s">
        <v>2193</v>
      </c>
      <c r="AN88" s="9">
        <v>43830</v>
      </c>
      <c r="AO88" s="8"/>
      <c r="AP88" s="9"/>
      <c r="AQ88" s="1"/>
      <c r="AR88" s="1"/>
      <c r="AS88" s="1"/>
      <c r="AT88" s="1"/>
      <c r="AU88" s="1"/>
      <c r="AV88" s="1" t="s">
        <v>3178</v>
      </c>
    </row>
    <row r="89" spans="1:48" x14ac:dyDescent="0.25">
      <c r="A89" s="1" t="s">
        <v>2746</v>
      </c>
      <c r="B89" s="1" t="s">
        <v>2748</v>
      </c>
      <c r="C89" s="1" t="str">
        <f t="shared" si="4"/>
        <v>4720_2016720011_2_19095975</v>
      </c>
      <c r="D89" s="1" t="s">
        <v>2902</v>
      </c>
      <c r="E89" s="1" t="s">
        <v>3573</v>
      </c>
      <c r="F89" s="1">
        <f t="shared" si="3"/>
        <v>86</v>
      </c>
      <c r="G89" s="1" t="s">
        <v>42</v>
      </c>
      <c r="H89" s="1" t="s">
        <v>62</v>
      </c>
      <c r="I89" s="2" t="s">
        <v>65</v>
      </c>
      <c r="J89" s="2" t="s">
        <v>100</v>
      </c>
      <c r="K89" s="2" t="s">
        <v>1125</v>
      </c>
      <c r="L89" s="2" t="s">
        <v>248</v>
      </c>
      <c r="M89" s="2" t="s">
        <v>273</v>
      </c>
      <c r="N89" s="2"/>
      <c r="O89" s="2" t="s">
        <v>514</v>
      </c>
      <c r="P89" s="2" t="s">
        <v>3351</v>
      </c>
      <c r="Q89" s="2" t="s">
        <v>590</v>
      </c>
      <c r="R89" s="1" t="s">
        <v>819</v>
      </c>
      <c r="S89" s="1"/>
      <c r="T89" s="1" t="s">
        <v>119</v>
      </c>
      <c r="U89" s="1" t="s">
        <v>896</v>
      </c>
      <c r="V89" s="1" t="s">
        <v>1312</v>
      </c>
      <c r="W89" s="2" t="s">
        <v>1493</v>
      </c>
      <c r="X89" s="1">
        <v>3</v>
      </c>
      <c r="Y89" s="1"/>
      <c r="Z89" s="1" t="s">
        <v>1597</v>
      </c>
      <c r="AA89" s="1" t="s">
        <v>1865</v>
      </c>
      <c r="AB89" s="2" t="s">
        <v>3085</v>
      </c>
      <c r="AC89" s="4">
        <v>43313</v>
      </c>
      <c r="AD89" s="1"/>
      <c r="AE89" s="1"/>
      <c r="AF89" s="4">
        <v>45657</v>
      </c>
      <c r="AG89" s="2" t="s">
        <v>1951</v>
      </c>
      <c r="AH89" s="8" t="s">
        <v>1985</v>
      </c>
      <c r="AI89" s="8" t="s">
        <v>2194</v>
      </c>
      <c r="AJ89" s="9">
        <v>43830</v>
      </c>
      <c r="AK89" s="8" t="s">
        <v>2195</v>
      </c>
      <c r="AL89" s="9">
        <v>43830</v>
      </c>
      <c r="AM89" s="8" t="s">
        <v>2196</v>
      </c>
      <c r="AN89" s="9">
        <v>43830</v>
      </c>
      <c r="AO89" s="8"/>
      <c r="AP89" s="9"/>
      <c r="AQ89" s="1"/>
      <c r="AR89" s="1"/>
      <c r="AS89" s="1"/>
      <c r="AT89" s="1"/>
      <c r="AU89" s="1"/>
      <c r="AV89" s="1" t="s">
        <v>3178</v>
      </c>
    </row>
    <row r="90" spans="1:48" x14ac:dyDescent="0.25">
      <c r="A90" s="1" t="s">
        <v>2749</v>
      </c>
      <c r="B90" s="1" t="s">
        <v>2750</v>
      </c>
      <c r="C90" s="1" t="str">
        <f t="shared" si="4"/>
        <v>4720_2016720012_1_19095986</v>
      </c>
      <c r="D90" s="1" t="s">
        <v>2902</v>
      </c>
      <c r="E90" s="1" t="s">
        <v>3573</v>
      </c>
      <c r="F90" s="1">
        <f t="shared" si="3"/>
        <v>87</v>
      </c>
      <c r="G90" s="1" t="s">
        <v>42</v>
      </c>
      <c r="H90" s="1" t="s">
        <v>62</v>
      </c>
      <c r="I90" s="2" t="s">
        <v>65</v>
      </c>
      <c r="J90" s="2" t="s">
        <v>100</v>
      </c>
      <c r="K90" s="2" t="s">
        <v>1125</v>
      </c>
      <c r="L90" s="2" t="s">
        <v>248</v>
      </c>
      <c r="M90" s="2" t="s">
        <v>273</v>
      </c>
      <c r="N90" s="2"/>
      <c r="O90" s="2" t="s">
        <v>515</v>
      </c>
      <c r="P90" s="2" t="s">
        <v>3351</v>
      </c>
      <c r="Q90" s="2" t="s">
        <v>590</v>
      </c>
      <c r="R90" s="1" t="s">
        <v>820</v>
      </c>
      <c r="S90" s="1"/>
      <c r="T90" s="1" t="s">
        <v>179</v>
      </c>
      <c r="U90" s="1" t="s">
        <v>896</v>
      </c>
      <c r="V90" s="1" t="s">
        <v>1313</v>
      </c>
      <c r="W90" s="2" t="s">
        <v>1493</v>
      </c>
      <c r="X90" s="1">
        <v>3</v>
      </c>
      <c r="Y90" s="1"/>
      <c r="Z90" s="1" t="s">
        <v>1597</v>
      </c>
      <c r="AA90" s="1" t="s">
        <v>1866</v>
      </c>
      <c r="AB90" s="2" t="s">
        <v>3086</v>
      </c>
      <c r="AC90" s="4">
        <v>43313</v>
      </c>
      <c r="AD90" s="1"/>
      <c r="AE90" s="1"/>
      <c r="AF90" s="4">
        <v>45657</v>
      </c>
      <c r="AG90" s="2" t="s">
        <v>1947</v>
      </c>
      <c r="AH90" s="8" t="s">
        <v>1985</v>
      </c>
      <c r="AI90" s="8" t="s">
        <v>2197</v>
      </c>
      <c r="AJ90" s="9">
        <v>43465</v>
      </c>
      <c r="AK90" s="8" t="s">
        <v>2198</v>
      </c>
      <c r="AL90" s="9">
        <v>43465</v>
      </c>
      <c r="AM90" s="8" t="s">
        <v>2199</v>
      </c>
      <c r="AN90" s="9">
        <v>43465</v>
      </c>
      <c r="AO90" s="8"/>
      <c r="AP90" s="9"/>
      <c r="AQ90" s="1"/>
      <c r="AR90" s="1"/>
      <c r="AS90" s="1"/>
      <c r="AT90" s="1"/>
      <c r="AU90" s="1"/>
      <c r="AV90" s="1" t="s">
        <v>3178</v>
      </c>
    </row>
    <row r="91" spans="1:48" x14ac:dyDescent="0.25">
      <c r="A91" s="1" t="s">
        <v>2749</v>
      </c>
      <c r="B91" s="1" t="s">
        <v>2751</v>
      </c>
      <c r="C91" s="1" t="str">
        <f t="shared" si="4"/>
        <v>4720_2016720012_2_19095974</v>
      </c>
      <c r="D91" s="1" t="s">
        <v>2902</v>
      </c>
      <c r="E91" s="1" t="s">
        <v>3573</v>
      </c>
      <c r="F91" s="1">
        <f t="shared" si="3"/>
        <v>88</v>
      </c>
      <c r="G91" s="1" t="s">
        <v>42</v>
      </c>
      <c r="H91" s="1" t="s">
        <v>62</v>
      </c>
      <c r="I91" s="2" t="s">
        <v>65</v>
      </c>
      <c r="J91" s="2" t="s">
        <v>100</v>
      </c>
      <c r="K91" s="2" t="s">
        <v>1125</v>
      </c>
      <c r="L91" s="2" t="s">
        <v>248</v>
      </c>
      <c r="M91" s="2" t="s">
        <v>273</v>
      </c>
      <c r="N91" s="2"/>
      <c r="O91" s="2" t="s">
        <v>515</v>
      </c>
      <c r="P91" s="2" t="s">
        <v>3351</v>
      </c>
      <c r="Q91" s="2" t="s">
        <v>590</v>
      </c>
      <c r="R91" s="1" t="s">
        <v>820</v>
      </c>
      <c r="S91" s="1"/>
      <c r="T91" s="1" t="s">
        <v>179</v>
      </c>
      <c r="U91" s="1" t="s">
        <v>896</v>
      </c>
      <c r="V91" s="1" t="s">
        <v>1313</v>
      </c>
      <c r="W91" s="2" t="s">
        <v>1493</v>
      </c>
      <c r="X91" s="1">
        <v>3</v>
      </c>
      <c r="Y91" s="1"/>
      <c r="Z91" s="1" t="s">
        <v>1597</v>
      </c>
      <c r="AA91" s="1" t="s">
        <v>1867</v>
      </c>
      <c r="AB91" s="2" t="s">
        <v>3087</v>
      </c>
      <c r="AC91" s="4">
        <v>43313</v>
      </c>
      <c r="AD91" s="1"/>
      <c r="AE91" s="1"/>
      <c r="AF91" s="4">
        <v>45657</v>
      </c>
      <c r="AG91" s="2" t="s">
        <v>1947</v>
      </c>
      <c r="AH91" s="8" t="s">
        <v>1985</v>
      </c>
      <c r="AI91" s="8" t="s">
        <v>2200</v>
      </c>
      <c r="AJ91" s="9">
        <v>43465</v>
      </c>
      <c r="AK91" s="8" t="s">
        <v>2201</v>
      </c>
      <c r="AL91" s="9">
        <v>43465</v>
      </c>
      <c r="AM91" s="8" t="s">
        <v>2202</v>
      </c>
      <c r="AN91" s="9">
        <v>43465</v>
      </c>
      <c r="AO91" s="8"/>
      <c r="AP91" s="9"/>
      <c r="AQ91" s="1"/>
      <c r="AR91" s="1"/>
      <c r="AS91" s="1"/>
      <c r="AT91" s="1"/>
      <c r="AU91" s="1"/>
      <c r="AV91" s="1" t="s">
        <v>3178</v>
      </c>
    </row>
    <row r="92" spans="1:48" x14ac:dyDescent="0.25">
      <c r="A92" s="1" t="s">
        <v>2752</v>
      </c>
      <c r="B92" s="1" t="s">
        <v>2753</v>
      </c>
      <c r="C92" s="1" t="str">
        <f t="shared" si="4"/>
        <v>4720_2016720013_1_19095973</v>
      </c>
      <c r="D92" s="1" t="s">
        <v>2902</v>
      </c>
      <c r="E92" s="1" t="s">
        <v>3573</v>
      </c>
      <c r="F92" s="1">
        <f t="shared" si="3"/>
        <v>89</v>
      </c>
      <c r="G92" s="1" t="s">
        <v>42</v>
      </c>
      <c r="H92" s="1" t="s">
        <v>62</v>
      </c>
      <c r="I92" s="2" t="s">
        <v>65</v>
      </c>
      <c r="J92" s="2" t="s">
        <v>100</v>
      </c>
      <c r="K92" s="2" t="s">
        <v>1125</v>
      </c>
      <c r="L92" s="2" t="s">
        <v>248</v>
      </c>
      <c r="M92" s="2" t="s">
        <v>273</v>
      </c>
      <c r="N92" s="2"/>
      <c r="O92" s="2" t="s">
        <v>516</v>
      </c>
      <c r="P92" s="2" t="s">
        <v>3351</v>
      </c>
      <c r="Q92" s="2" t="s">
        <v>590</v>
      </c>
      <c r="R92" s="1" t="s">
        <v>821</v>
      </c>
      <c r="S92" s="1"/>
      <c r="T92" s="1" t="s">
        <v>139</v>
      </c>
      <c r="U92" s="1" t="s">
        <v>896</v>
      </c>
      <c r="V92" s="1" t="s">
        <v>1314</v>
      </c>
      <c r="W92" s="2" t="s">
        <v>1493</v>
      </c>
      <c r="X92" s="1">
        <v>3</v>
      </c>
      <c r="Y92" s="1"/>
      <c r="Z92" s="1" t="s">
        <v>1597</v>
      </c>
      <c r="AA92" s="1" t="s">
        <v>1868</v>
      </c>
      <c r="AB92" s="2" t="s">
        <v>3088</v>
      </c>
      <c r="AC92" s="4">
        <v>43313</v>
      </c>
      <c r="AD92" s="1"/>
      <c r="AE92" s="1"/>
      <c r="AF92" s="4">
        <v>45657</v>
      </c>
      <c r="AG92" s="2" t="s">
        <v>1948</v>
      </c>
      <c r="AH92" s="8" t="s">
        <v>1985</v>
      </c>
      <c r="AI92" s="8" t="s">
        <v>2203</v>
      </c>
      <c r="AJ92" s="9">
        <v>43830</v>
      </c>
      <c r="AK92" s="8" t="s">
        <v>2204</v>
      </c>
      <c r="AL92" s="9">
        <v>43830</v>
      </c>
      <c r="AM92" s="8" t="s">
        <v>2205</v>
      </c>
      <c r="AN92" s="9">
        <v>43830</v>
      </c>
      <c r="AO92" s="8"/>
      <c r="AP92" s="9"/>
      <c r="AQ92" s="1"/>
      <c r="AR92" s="1"/>
      <c r="AS92" s="1"/>
      <c r="AT92" s="1"/>
      <c r="AU92" s="1"/>
      <c r="AV92" s="1" t="s">
        <v>3178</v>
      </c>
    </row>
    <row r="93" spans="1:48" x14ac:dyDescent="0.25">
      <c r="A93" s="1" t="s">
        <v>2752</v>
      </c>
      <c r="B93" s="1" t="s">
        <v>2754</v>
      </c>
      <c r="C93" s="1" t="str">
        <f t="shared" si="4"/>
        <v>4720_2016720013_2_18431749</v>
      </c>
      <c r="D93" s="1" t="s">
        <v>2902</v>
      </c>
      <c r="E93" s="1" t="s">
        <v>3573</v>
      </c>
      <c r="F93" s="1">
        <f t="shared" si="3"/>
        <v>90</v>
      </c>
      <c r="G93" s="1" t="s">
        <v>42</v>
      </c>
      <c r="H93" s="1" t="s">
        <v>62</v>
      </c>
      <c r="I93" s="2" t="s">
        <v>65</v>
      </c>
      <c r="J93" s="2" t="s">
        <v>100</v>
      </c>
      <c r="K93" s="2" t="s">
        <v>1125</v>
      </c>
      <c r="L93" s="2" t="s">
        <v>248</v>
      </c>
      <c r="M93" s="2" t="s">
        <v>273</v>
      </c>
      <c r="N93" s="2"/>
      <c r="O93" s="2" t="s">
        <v>516</v>
      </c>
      <c r="P93" s="2" t="s">
        <v>3351</v>
      </c>
      <c r="Q93" s="2" t="s">
        <v>590</v>
      </c>
      <c r="R93" s="1" t="s">
        <v>821</v>
      </c>
      <c r="S93" s="1"/>
      <c r="T93" s="1" t="s">
        <v>139</v>
      </c>
      <c r="U93" s="1" t="s">
        <v>896</v>
      </c>
      <c r="V93" s="1" t="s">
        <v>1314</v>
      </c>
      <c r="W93" s="2" t="s">
        <v>1493</v>
      </c>
      <c r="X93" s="1">
        <v>3</v>
      </c>
      <c r="Y93" s="1"/>
      <c r="Z93" s="1" t="s">
        <v>1597</v>
      </c>
      <c r="AA93" s="1" t="s">
        <v>1869</v>
      </c>
      <c r="AB93" s="2" t="s">
        <v>3089</v>
      </c>
      <c r="AC93" s="4">
        <v>43313</v>
      </c>
      <c r="AD93" s="1"/>
      <c r="AE93" s="1"/>
      <c r="AF93" s="4">
        <v>45657</v>
      </c>
      <c r="AG93" s="2" t="s">
        <v>1948</v>
      </c>
      <c r="AH93" s="8" t="s">
        <v>1985</v>
      </c>
      <c r="AI93" s="8" t="s">
        <v>2206</v>
      </c>
      <c r="AJ93" s="9">
        <v>43830</v>
      </c>
      <c r="AK93" s="8" t="s">
        <v>2207</v>
      </c>
      <c r="AL93" s="9">
        <v>43830</v>
      </c>
      <c r="AM93" s="8" t="s">
        <v>2208</v>
      </c>
      <c r="AN93" s="9">
        <v>43830</v>
      </c>
      <c r="AO93" s="8"/>
      <c r="AP93" s="9"/>
      <c r="AQ93" s="1"/>
      <c r="AR93" s="1"/>
      <c r="AS93" s="1"/>
      <c r="AT93" s="1"/>
      <c r="AU93" s="1"/>
      <c r="AV93" s="1" t="s">
        <v>3178</v>
      </c>
    </row>
    <row r="94" spans="1:48" x14ac:dyDescent="0.25">
      <c r="A94" s="1" t="s">
        <v>2755</v>
      </c>
      <c r="B94" s="1" t="s">
        <v>2756</v>
      </c>
      <c r="C94" s="1" t="str">
        <f t="shared" si="4"/>
        <v>4720_2016960134_3_36050238</v>
      </c>
      <c r="D94" s="1" t="s">
        <v>2902</v>
      </c>
      <c r="E94" s="1" t="s">
        <v>3574</v>
      </c>
      <c r="F94" s="1">
        <f t="shared" si="3"/>
        <v>91</v>
      </c>
      <c r="G94" s="1" t="s">
        <v>42</v>
      </c>
      <c r="H94" s="1" t="s">
        <v>62</v>
      </c>
      <c r="I94" s="2" t="s">
        <v>65</v>
      </c>
      <c r="J94" s="2" t="s">
        <v>100</v>
      </c>
      <c r="K94" s="2" t="s">
        <v>1125</v>
      </c>
      <c r="L94" s="2" t="s">
        <v>277</v>
      </c>
      <c r="M94" s="2" t="s">
        <v>278</v>
      </c>
      <c r="N94" s="2"/>
      <c r="O94" s="2" t="s">
        <v>517</v>
      </c>
      <c r="P94" s="2" t="s">
        <v>3352</v>
      </c>
      <c r="Q94" s="2" t="s">
        <v>590</v>
      </c>
      <c r="R94" s="1" t="s">
        <v>822</v>
      </c>
      <c r="S94" s="1"/>
      <c r="T94" s="1" t="s">
        <v>174</v>
      </c>
      <c r="U94" s="1" t="s">
        <v>1087</v>
      </c>
      <c r="V94" s="1" t="s">
        <v>1315</v>
      </c>
      <c r="W94" s="2" t="s">
        <v>1495</v>
      </c>
      <c r="X94" s="1">
        <v>3</v>
      </c>
      <c r="Y94" s="1"/>
      <c r="Z94" s="1" t="s">
        <v>1598</v>
      </c>
      <c r="AA94" s="1" t="s">
        <v>1870</v>
      </c>
      <c r="AB94" s="2" t="s">
        <v>3091</v>
      </c>
      <c r="AC94" s="4">
        <v>44805</v>
      </c>
      <c r="AD94" s="1"/>
      <c r="AE94" s="1"/>
      <c r="AF94" s="4">
        <v>49125</v>
      </c>
      <c r="AG94" s="2" t="s">
        <v>1953</v>
      </c>
      <c r="AH94" s="8" t="s">
        <v>1985</v>
      </c>
      <c r="AI94" s="8" t="s">
        <v>2209</v>
      </c>
      <c r="AJ94" s="9">
        <v>45107</v>
      </c>
      <c r="AK94" s="8" t="s">
        <v>2210</v>
      </c>
      <c r="AL94" s="9">
        <v>45107</v>
      </c>
      <c r="AM94" s="8" t="s">
        <v>2211</v>
      </c>
      <c r="AN94" s="9">
        <v>45107</v>
      </c>
      <c r="AO94" s="8"/>
      <c r="AP94" s="9"/>
      <c r="AQ94" s="1"/>
      <c r="AR94" s="1"/>
      <c r="AS94" s="1"/>
      <c r="AT94" s="1"/>
      <c r="AU94" s="1"/>
      <c r="AV94" s="1" t="s">
        <v>3178</v>
      </c>
    </row>
    <row r="95" spans="1:48" x14ac:dyDescent="0.25">
      <c r="A95" s="1" t="s">
        <v>2755</v>
      </c>
      <c r="B95" s="1" t="s">
        <v>2757</v>
      </c>
      <c r="C95" s="1" t="str">
        <f t="shared" si="4"/>
        <v>4720_2016960134_4_36050242</v>
      </c>
      <c r="D95" s="1" t="s">
        <v>2902</v>
      </c>
      <c r="E95" s="1" t="s">
        <v>3574</v>
      </c>
      <c r="F95" s="1">
        <f t="shared" si="3"/>
        <v>92</v>
      </c>
      <c r="G95" s="1" t="s">
        <v>42</v>
      </c>
      <c r="H95" s="1" t="s">
        <v>62</v>
      </c>
      <c r="I95" s="2" t="s">
        <v>65</v>
      </c>
      <c r="J95" s="2" t="s">
        <v>100</v>
      </c>
      <c r="K95" s="2" t="s">
        <v>1125</v>
      </c>
      <c r="L95" s="2" t="s">
        <v>277</v>
      </c>
      <c r="M95" s="2" t="s">
        <v>278</v>
      </c>
      <c r="N95" s="2"/>
      <c r="O95" s="2" t="s">
        <v>517</v>
      </c>
      <c r="P95" s="2" t="s">
        <v>3352</v>
      </c>
      <c r="Q95" s="2" t="s">
        <v>590</v>
      </c>
      <c r="R95" s="1" t="s">
        <v>822</v>
      </c>
      <c r="S95" s="1"/>
      <c r="T95" s="1" t="s">
        <v>174</v>
      </c>
      <c r="U95" s="1" t="s">
        <v>1087</v>
      </c>
      <c r="V95" s="1" t="s">
        <v>1315</v>
      </c>
      <c r="W95" s="2" t="s">
        <v>1495</v>
      </c>
      <c r="X95" s="1">
        <v>3</v>
      </c>
      <c r="Y95" s="1"/>
      <c r="Z95" s="1" t="s">
        <v>1598</v>
      </c>
      <c r="AA95" s="1" t="s">
        <v>1871</v>
      </c>
      <c r="AB95" s="2" t="s">
        <v>3092</v>
      </c>
      <c r="AC95" s="4">
        <v>44805</v>
      </c>
      <c r="AD95" s="1"/>
      <c r="AE95" s="1"/>
      <c r="AF95" s="4">
        <v>49125</v>
      </c>
      <c r="AG95" s="2" t="s">
        <v>1953</v>
      </c>
      <c r="AH95" s="8" t="s">
        <v>1985</v>
      </c>
      <c r="AI95" s="8" t="s">
        <v>2212</v>
      </c>
      <c r="AJ95" s="9">
        <v>45107</v>
      </c>
      <c r="AK95" s="8" t="s">
        <v>2213</v>
      </c>
      <c r="AL95" s="9">
        <v>45107</v>
      </c>
      <c r="AM95" s="8" t="s">
        <v>2214</v>
      </c>
      <c r="AN95" s="9">
        <v>45107</v>
      </c>
      <c r="AO95" s="8"/>
      <c r="AP95" s="9"/>
      <c r="AQ95" s="1"/>
      <c r="AR95" s="1"/>
      <c r="AS95" s="1"/>
      <c r="AT95" s="1"/>
      <c r="AU95" s="1"/>
      <c r="AV95" s="1" t="s">
        <v>3178</v>
      </c>
    </row>
    <row r="96" spans="1:48" x14ac:dyDescent="0.25">
      <c r="A96" s="1" t="s">
        <v>2758</v>
      </c>
      <c r="B96" s="1" t="s">
        <v>2759</v>
      </c>
      <c r="C96" s="1" t="str">
        <f t="shared" si="4"/>
        <v>4720_3118870001_1_035096308</v>
      </c>
      <c r="D96" s="1" t="s">
        <v>2902</v>
      </c>
      <c r="E96" s="1" t="s">
        <v>3575</v>
      </c>
      <c r="F96" s="1">
        <f t="shared" si="3"/>
        <v>93</v>
      </c>
      <c r="G96" s="1" t="s">
        <v>42</v>
      </c>
      <c r="H96" s="1" t="s">
        <v>62</v>
      </c>
      <c r="I96" s="2" t="s">
        <v>65</v>
      </c>
      <c r="J96" s="2" t="s">
        <v>99</v>
      </c>
      <c r="K96" s="2" t="s">
        <v>1125</v>
      </c>
      <c r="L96" s="2" t="s">
        <v>274</v>
      </c>
      <c r="M96" s="2" t="s">
        <v>146</v>
      </c>
      <c r="N96" s="2"/>
      <c r="O96" s="2" t="s">
        <v>518</v>
      </c>
      <c r="P96" s="2" t="s">
        <v>3353</v>
      </c>
      <c r="Q96" s="2" t="s">
        <v>589</v>
      </c>
      <c r="R96" s="1" t="s">
        <v>823</v>
      </c>
      <c r="S96" s="1"/>
      <c r="T96" s="1" t="s">
        <v>44</v>
      </c>
      <c r="U96" s="1" t="s">
        <v>1088</v>
      </c>
      <c r="V96" s="1" t="s">
        <v>1316</v>
      </c>
      <c r="W96" s="2" t="s">
        <v>1496</v>
      </c>
      <c r="X96" s="1">
        <v>1</v>
      </c>
      <c r="Y96" s="1"/>
      <c r="Z96" s="1" t="s">
        <v>1599</v>
      </c>
      <c r="AA96" s="1" t="s">
        <v>1872</v>
      </c>
      <c r="AB96" s="2" t="s">
        <v>142</v>
      </c>
      <c r="AC96" s="4">
        <v>43374</v>
      </c>
      <c r="AD96" s="1"/>
      <c r="AE96" s="1"/>
      <c r="AF96" s="4">
        <v>45473</v>
      </c>
      <c r="AG96" s="2"/>
      <c r="AH96" s="8"/>
      <c r="AI96" s="8"/>
      <c r="AJ96" s="9"/>
      <c r="AK96" s="8"/>
      <c r="AL96" s="9"/>
      <c r="AM96" s="8"/>
      <c r="AN96" s="9"/>
      <c r="AO96" s="8"/>
      <c r="AP96" s="9"/>
      <c r="AQ96" s="1"/>
      <c r="AR96" s="1"/>
      <c r="AS96" s="1"/>
      <c r="AT96" s="1"/>
      <c r="AU96" s="1"/>
      <c r="AV96" s="1" t="s">
        <v>3159</v>
      </c>
    </row>
    <row r="97" spans="1:48" x14ac:dyDescent="0.25">
      <c r="A97" s="1" t="s">
        <v>2760</v>
      </c>
      <c r="B97" s="1" t="s">
        <v>2761</v>
      </c>
      <c r="C97" s="1" t="str">
        <f t="shared" si="4"/>
        <v>4720_3142410008_1_21632043-14</v>
      </c>
      <c r="D97" s="1" t="s">
        <v>2902</v>
      </c>
      <c r="E97" s="1" t="s">
        <v>3576</v>
      </c>
      <c r="F97" s="1">
        <f t="shared" si="3"/>
        <v>94</v>
      </c>
      <c r="G97" s="1" t="s">
        <v>42</v>
      </c>
      <c r="H97" s="1" t="s">
        <v>62</v>
      </c>
      <c r="I97" s="2" t="s">
        <v>65</v>
      </c>
      <c r="J97" s="2" t="s">
        <v>102</v>
      </c>
      <c r="K97" s="2" t="s">
        <v>1125</v>
      </c>
      <c r="L97" s="2" t="s">
        <v>279</v>
      </c>
      <c r="M97" s="2" t="s">
        <v>120</v>
      </c>
      <c r="N97" s="2"/>
      <c r="O97" s="2" t="s">
        <v>519</v>
      </c>
      <c r="P97" s="2" t="s">
        <v>3354</v>
      </c>
      <c r="Q97" s="2" t="s">
        <v>590</v>
      </c>
      <c r="R97" s="1" t="s">
        <v>824</v>
      </c>
      <c r="S97" s="1"/>
      <c r="T97" s="1" t="s">
        <v>44</v>
      </c>
      <c r="U97" s="1" t="s">
        <v>903</v>
      </c>
      <c r="V97" s="1" t="s">
        <v>1187</v>
      </c>
      <c r="W97" s="2" t="s">
        <v>1497</v>
      </c>
      <c r="X97" s="1">
        <v>3</v>
      </c>
      <c r="Y97" s="1"/>
      <c r="Z97" s="1" t="s">
        <v>1557</v>
      </c>
      <c r="AA97" s="1" t="s">
        <v>1873</v>
      </c>
      <c r="AB97" s="2" t="s">
        <v>3093</v>
      </c>
      <c r="AC97" s="4">
        <v>44105</v>
      </c>
      <c r="AD97" s="1"/>
      <c r="AE97" s="1"/>
      <c r="AF97" s="4">
        <v>45565</v>
      </c>
      <c r="AG97" s="2"/>
      <c r="AH97" s="8"/>
      <c r="AI97" s="8"/>
      <c r="AJ97" s="9"/>
      <c r="AK97" s="8"/>
      <c r="AL97" s="9"/>
      <c r="AM97" s="8"/>
      <c r="AN97" s="9"/>
      <c r="AO97" s="8"/>
      <c r="AP97" s="9"/>
      <c r="AQ97" s="1"/>
      <c r="AR97" s="1"/>
      <c r="AS97" s="1"/>
      <c r="AT97" s="1"/>
      <c r="AU97" s="1"/>
      <c r="AV97" s="1" t="s">
        <v>3159</v>
      </c>
    </row>
    <row r="98" spans="1:48" x14ac:dyDescent="0.25">
      <c r="A98" s="1" t="s">
        <v>2762</v>
      </c>
      <c r="B98" s="1" t="s">
        <v>2763</v>
      </c>
      <c r="C98" s="1" t="str">
        <f t="shared" si="4"/>
        <v>4720_3143250003_28_37915762</v>
      </c>
      <c r="D98" s="1" t="s">
        <v>2902</v>
      </c>
      <c r="E98" s="1" t="s">
        <v>3577</v>
      </c>
      <c r="F98" s="1">
        <f t="shared" si="3"/>
        <v>95</v>
      </c>
      <c r="G98" s="1" t="s">
        <v>42</v>
      </c>
      <c r="H98" s="1" t="s">
        <v>62</v>
      </c>
      <c r="I98" s="2" t="s">
        <v>65</v>
      </c>
      <c r="J98" s="2" t="s">
        <v>99</v>
      </c>
      <c r="K98" s="2" t="s">
        <v>1141</v>
      </c>
      <c r="L98" s="2" t="s">
        <v>280</v>
      </c>
      <c r="M98" s="2" t="s">
        <v>148</v>
      </c>
      <c r="N98" s="2"/>
      <c r="O98" s="2" t="s">
        <v>520</v>
      </c>
      <c r="P98" s="2" t="s">
        <v>3355</v>
      </c>
      <c r="Q98" s="2" t="s">
        <v>589</v>
      </c>
      <c r="R98" s="1" t="s">
        <v>825</v>
      </c>
      <c r="S98" s="1"/>
      <c r="T98" s="1" t="s">
        <v>179</v>
      </c>
      <c r="U98" s="1" t="s">
        <v>1089</v>
      </c>
      <c r="V98" s="1" t="s">
        <v>1317</v>
      </c>
      <c r="W98" s="2" t="s">
        <v>1498</v>
      </c>
      <c r="X98" s="1">
        <v>3</v>
      </c>
      <c r="Y98" s="1"/>
      <c r="Z98" s="1" t="s">
        <v>1600</v>
      </c>
      <c r="AA98" s="1" t="s">
        <v>1874</v>
      </c>
      <c r="AB98" s="2" t="s">
        <v>3094</v>
      </c>
      <c r="AC98" s="4">
        <v>43740</v>
      </c>
      <c r="AD98" s="1"/>
      <c r="AE98" s="1"/>
      <c r="AF98" s="4">
        <v>47208</v>
      </c>
      <c r="AG98" s="2" t="s">
        <v>1947</v>
      </c>
      <c r="AH98" s="8" t="s">
        <v>1970</v>
      </c>
      <c r="AI98" s="8" t="s">
        <v>2215</v>
      </c>
      <c r="AJ98" s="9">
        <v>45016</v>
      </c>
      <c r="AK98" s="8" t="s">
        <v>2216</v>
      </c>
      <c r="AL98" s="9">
        <v>45016</v>
      </c>
      <c r="AM98" s="8" t="s">
        <v>2217</v>
      </c>
      <c r="AN98" s="9">
        <v>45016</v>
      </c>
      <c r="AO98" s="8"/>
      <c r="AP98" s="9"/>
      <c r="AQ98" s="1"/>
      <c r="AR98" s="1"/>
      <c r="AS98" s="1"/>
      <c r="AT98" s="1"/>
      <c r="AU98" s="1"/>
      <c r="AV98" s="1" t="s">
        <v>3178</v>
      </c>
    </row>
    <row r="99" spans="1:48" x14ac:dyDescent="0.25">
      <c r="A99" s="1" t="s">
        <v>2764</v>
      </c>
      <c r="B99" s="1" t="s">
        <v>2765</v>
      </c>
      <c r="C99" s="1" t="str">
        <f t="shared" si="4"/>
        <v>4720_3143250005_1_000261013-13</v>
      </c>
      <c r="D99" s="1" t="s">
        <v>2902</v>
      </c>
      <c r="E99" s="1" t="s">
        <v>3577</v>
      </c>
      <c r="F99" s="1">
        <f t="shared" si="3"/>
        <v>96</v>
      </c>
      <c r="G99" s="1" t="s">
        <v>42</v>
      </c>
      <c r="H99" s="1" t="s">
        <v>62</v>
      </c>
      <c r="I99" s="2" t="s">
        <v>65</v>
      </c>
      <c r="J99" s="2" t="s">
        <v>99</v>
      </c>
      <c r="K99" s="2" t="s">
        <v>1125</v>
      </c>
      <c r="L99" s="2" t="s">
        <v>110</v>
      </c>
      <c r="M99" s="2" t="s">
        <v>44</v>
      </c>
      <c r="N99" s="2"/>
      <c r="O99" s="2" t="s">
        <v>521</v>
      </c>
      <c r="P99" s="2" t="s">
        <v>3348</v>
      </c>
      <c r="Q99" s="2" t="s">
        <v>589</v>
      </c>
      <c r="R99" s="1" t="s">
        <v>826</v>
      </c>
      <c r="S99" s="1"/>
      <c r="T99" s="1" t="s">
        <v>44</v>
      </c>
      <c r="U99" s="1" t="s">
        <v>1089</v>
      </c>
      <c r="V99" s="1" t="s">
        <v>1318</v>
      </c>
      <c r="W99" s="2" t="s">
        <v>1498</v>
      </c>
      <c r="X99" s="1">
        <v>3</v>
      </c>
      <c r="Y99" s="1"/>
      <c r="Z99" s="1" t="s">
        <v>1541</v>
      </c>
      <c r="AA99" s="1" t="s">
        <v>1875</v>
      </c>
      <c r="AB99" s="2" t="s">
        <v>3090</v>
      </c>
      <c r="AC99" s="4">
        <v>43525</v>
      </c>
      <c r="AD99" s="1"/>
      <c r="AE99" s="1"/>
      <c r="AF99" s="4">
        <v>44196</v>
      </c>
      <c r="AG99" s="2"/>
      <c r="AH99" s="8"/>
      <c r="AI99" s="8"/>
      <c r="AJ99" s="9"/>
      <c r="AK99" s="8"/>
      <c r="AL99" s="9"/>
      <c r="AM99" s="8"/>
      <c r="AN99" s="9"/>
      <c r="AO99" s="8"/>
      <c r="AP99" s="9"/>
      <c r="AQ99" s="1"/>
      <c r="AR99" s="1"/>
      <c r="AS99" s="1"/>
      <c r="AT99" s="1"/>
      <c r="AU99" s="1"/>
      <c r="AV99" s="1" t="s">
        <v>3178</v>
      </c>
    </row>
    <row r="100" spans="1:48" x14ac:dyDescent="0.25">
      <c r="A100" s="1" t="s">
        <v>2766</v>
      </c>
      <c r="B100" s="1" t="s">
        <v>2767</v>
      </c>
      <c r="C100" s="1" t="str">
        <f t="shared" si="4"/>
        <v>4720_3149220001_14_092812312</v>
      </c>
      <c r="D100" s="1" t="s">
        <v>2902</v>
      </c>
      <c r="E100" s="1" t="s">
        <v>3578</v>
      </c>
      <c r="F100" s="1">
        <f t="shared" si="3"/>
        <v>97</v>
      </c>
      <c r="G100" s="1" t="s">
        <v>42</v>
      </c>
      <c r="H100" s="1" t="s">
        <v>62</v>
      </c>
      <c r="I100" s="2" t="s">
        <v>65</v>
      </c>
      <c r="J100" s="2" t="s">
        <v>99</v>
      </c>
      <c r="K100" s="2" t="s">
        <v>1125</v>
      </c>
      <c r="L100" s="2" t="s">
        <v>110</v>
      </c>
      <c r="M100" s="2" t="s">
        <v>44</v>
      </c>
      <c r="N100" s="2"/>
      <c r="O100" s="2" t="s">
        <v>522</v>
      </c>
      <c r="P100" s="2" t="s">
        <v>3348</v>
      </c>
      <c r="Q100" s="2" t="s">
        <v>589</v>
      </c>
      <c r="R100" s="1" t="s">
        <v>827</v>
      </c>
      <c r="S100" s="1"/>
      <c r="T100" s="1" t="s">
        <v>44</v>
      </c>
      <c r="U100" s="1" t="s">
        <v>1090</v>
      </c>
      <c r="V100" s="1" t="s">
        <v>1319</v>
      </c>
      <c r="W100" s="2" t="s">
        <v>1499</v>
      </c>
      <c r="X100" s="1">
        <v>3</v>
      </c>
      <c r="Y100" s="1"/>
      <c r="Z100" s="1" t="s">
        <v>1541</v>
      </c>
      <c r="AA100" s="1" t="s">
        <v>1876</v>
      </c>
      <c r="AB100" s="2" t="s">
        <v>3095</v>
      </c>
      <c r="AC100" s="4">
        <v>41821</v>
      </c>
      <c r="AD100" s="1"/>
      <c r="AE100" s="1"/>
      <c r="AF100" s="4">
        <v>44104</v>
      </c>
      <c r="AG100" s="2"/>
      <c r="AH100" s="8"/>
      <c r="AI100" s="8"/>
      <c r="AJ100" s="9"/>
      <c r="AK100" s="8"/>
      <c r="AL100" s="9"/>
      <c r="AM100" s="8"/>
      <c r="AN100" s="9"/>
      <c r="AO100" s="8"/>
      <c r="AP100" s="9"/>
      <c r="AQ100" s="1"/>
      <c r="AR100" s="1"/>
      <c r="AS100" s="1"/>
      <c r="AT100" s="1"/>
      <c r="AU100" s="1"/>
      <c r="AV100" s="1" t="s">
        <v>3178</v>
      </c>
    </row>
    <row r="101" spans="1:48" x14ac:dyDescent="0.25">
      <c r="A101" s="1" t="s">
        <v>2768</v>
      </c>
      <c r="B101" s="1" t="s">
        <v>2769</v>
      </c>
      <c r="C101" s="1" t="str">
        <f t="shared" si="4"/>
        <v>4720_3187440001_1_009113090270311</v>
      </c>
      <c r="D101" s="1" t="s">
        <v>2902</v>
      </c>
      <c r="E101" s="1" t="s">
        <v>3579</v>
      </c>
      <c r="F101" s="1">
        <f t="shared" si="3"/>
        <v>98</v>
      </c>
      <c r="G101" s="1" t="s">
        <v>42</v>
      </c>
      <c r="H101" s="1" t="s">
        <v>62</v>
      </c>
      <c r="I101" s="2" t="s">
        <v>65</v>
      </c>
      <c r="J101" s="2" t="s">
        <v>102</v>
      </c>
      <c r="K101" s="2" t="s">
        <v>1125</v>
      </c>
      <c r="L101" s="2" t="s">
        <v>279</v>
      </c>
      <c r="M101" s="2" t="s">
        <v>120</v>
      </c>
      <c r="N101" s="2"/>
      <c r="O101" s="2" t="s">
        <v>523</v>
      </c>
      <c r="P101" s="2" t="s">
        <v>3354</v>
      </c>
      <c r="Q101" s="2" t="s">
        <v>589</v>
      </c>
      <c r="R101" s="1" t="s">
        <v>828</v>
      </c>
      <c r="S101" s="1"/>
      <c r="T101" s="1" t="s">
        <v>44</v>
      </c>
      <c r="U101" s="1" t="s">
        <v>1091</v>
      </c>
      <c r="V101" s="1" t="s">
        <v>1320</v>
      </c>
      <c r="W101" s="2" t="s">
        <v>1500</v>
      </c>
      <c r="X101" s="1">
        <v>3</v>
      </c>
      <c r="Y101" s="1"/>
      <c r="Z101" s="1" t="s">
        <v>1601</v>
      </c>
      <c r="AA101" s="1" t="s">
        <v>1877</v>
      </c>
      <c r="AB101" s="2" t="s">
        <v>3096</v>
      </c>
      <c r="AC101" s="4">
        <v>43831</v>
      </c>
      <c r="AD101" s="1"/>
      <c r="AE101" s="1"/>
      <c r="AF101" s="4">
        <v>45657</v>
      </c>
      <c r="AG101" s="2"/>
      <c r="AH101" s="8"/>
      <c r="AI101" s="8"/>
      <c r="AJ101" s="9"/>
      <c r="AK101" s="8"/>
      <c r="AL101" s="9"/>
      <c r="AM101" s="8"/>
      <c r="AN101" s="9"/>
      <c r="AO101" s="8"/>
      <c r="AP101" s="9"/>
      <c r="AQ101" s="1"/>
      <c r="AR101" s="1"/>
      <c r="AS101" s="1"/>
      <c r="AT101" s="1"/>
      <c r="AU101" s="1"/>
      <c r="AV101" s="1" t="s">
        <v>3159</v>
      </c>
    </row>
    <row r="102" spans="1:48" x14ac:dyDescent="0.25">
      <c r="A102" s="1" t="s">
        <v>3173</v>
      </c>
      <c r="B102" s="1" t="s">
        <v>3174</v>
      </c>
      <c r="C102" s="1" t="str">
        <f t="shared" si="4"/>
        <v>4720_3402890001_1_0010126</v>
      </c>
      <c r="D102" s="1" t="s">
        <v>2902</v>
      </c>
      <c r="E102" s="1" t="s">
        <v>3580</v>
      </c>
      <c r="F102" s="1">
        <f t="shared" si="3"/>
        <v>99</v>
      </c>
      <c r="G102" s="1" t="s">
        <v>42</v>
      </c>
      <c r="H102" s="1" t="s">
        <v>62</v>
      </c>
      <c r="I102" s="2" t="s">
        <v>65</v>
      </c>
      <c r="J102" s="2" t="s">
        <v>102</v>
      </c>
      <c r="K102" s="2" t="s">
        <v>1125</v>
      </c>
      <c r="L102" s="2" t="s">
        <v>281</v>
      </c>
      <c r="M102" s="2" t="s">
        <v>170</v>
      </c>
      <c r="N102" s="2"/>
      <c r="O102" s="2" t="s">
        <v>524</v>
      </c>
      <c r="P102" s="2" t="s">
        <v>3365</v>
      </c>
      <c r="Q102" s="2" t="s">
        <v>589</v>
      </c>
      <c r="R102" s="3" t="s">
        <v>3176</v>
      </c>
      <c r="S102" s="1"/>
      <c r="T102" s="1" t="s">
        <v>44</v>
      </c>
      <c r="U102" s="1" t="s">
        <v>3177</v>
      </c>
      <c r="V102" s="1" t="s">
        <v>1185</v>
      </c>
      <c r="W102" s="2">
        <v>89219040330</v>
      </c>
      <c r="X102" s="1">
        <v>1</v>
      </c>
      <c r="Y102" s="1"/>
      <c r="Z102" s="1" t="s">
        <v>1603</v>
      </c>
      <c r="AA102" s="1" t="s">
        <v>1878</v>
      </c>
      <c r="AB102" s="2" t="s">
        <v>3097</v>
      </c>
      <c r="AC102" s="4">
        <v>43952</v>
      </c>
      <c r="AD102" s="1"/>
      <c r="AE102" s="1"/>
      <c r="AF102" s="4">
        <v>45199</v>
      </c>
      <c r="AG102" s="2"/>
      <c r="AH102" s="8"/>
      <c r="AI102" s="8"/>
      <c r="AJ102" s="9"/>
      <c r="AK102" s="8"/>
      <c r="AL102" s="9"/>
      <c r="AM102" s="8"/>
      <c r="AN102" s="9"/>
      <c r="AO102" s="8"/>
      <c r="AP102" s="9"/>
      <c r="AQ102" s="1"/>
      <c r="AR102" s="1"/>
      <c r="AS102" s="1"/>
      <c r="AT102" s="1"/>
      <c r="AU102" s="1"/>
      <c r="AV102" s="1" t="s">
        <v>3178</v>
      </c>
    </row>
    <row r="103" spans="1:48" x14ac:dyDescent="0.25">
      <c r="A103" s="1" t="s">
        <v>2770</v>
      </c>
      <c r="B103" s="1" t="s">
        <v>2771</v>
      </c>
      <c r="C103" s="1" t="str">
        <f t="shared" si="4"/>
        <v>4720_3239360001_1_009113079000871</v>
      </c>
      <c r="D103" s="1" t="s">
        <v>2902</v>
      </c>
      <c r="E103" s="1" t="s">
        <v>3581</v>
      </c>
      <c r="F103" s="1">
        <f t="shared" si="3"/>
        <v>100</v>
      </c>
      <c r="G103" s="1" t="s">
        <v>42</v>
      </c>
      <c r="H103" s="1" t="s">
        <v>62</v>
      </c>
      <c r="I103" s="2" t="s">
        <v>65</v>
      </c>
      <c r="J103" s="2" t="s">
        <v>100</v>
      </c>
      <c r="K103" s="2" t="s">
        <v>1125</v>
      </c>
      <c r="L103" s="2" t="s">
        <v>282</v>
      </c>
      <c r="M103" s="2" t="s">
        <v>283</v>
      </c>
      <c r="N103" s="2"/>
      <c r="O103" s="2" t="s">
        <v>525</v>
      </c>
      <c r="P103" s="2" t="s">
        <v>3356</v>
      </c>
      <c r="Q103" s="2" t="s">
        <v>589</v>
      </c>
      <c r="R103" s="1" t="s">
        <v>829</v>
      </c>
      <c r="S103" s="1"/>
      <c r="T103" s="1" t="s">
        <v>44</v>
      </c>
      <c r="U103" s="1" t="s">
        <v>1092</v>
      </c>
      <c r="V103" s="1" t="s">
        <v>1186</v>
      </c>
      <c r="W103" s="2" t="s">
        <v>1501</v>
      </c>
      <c r="X103" s="1">
        <v>3</v>
      </c>
      <c r="Y103" s="1"/>
      <c r="Z103" s="1" t="s">
        <v>1601</v>
      </c>
      <c r="AA103" s="1" t="s">
        <v>1879</v>
      </c>
      <c r="AB103" s="2" t="s">
        <v>3098</v>
      </c>
      <c r="AC103" s="4">
        <v>44242</v>
      </c>
      <c r="AD103" s="1"/>
      <c r="AE103" s="1"/>
      <c r="AF103" s="4">
        <v>45382</v>
      </c>
      <c r="AG103" s="2"/>
      <c r="AH103" s="8"/>
      <c r="AI103" s="8"/>
      <c r="AJ103" s="9"/>
      <c r="AK103" s="8"/>
      <c r="AL103" s="9"/>
      <c r="AM103" s="8"/>
      <c r="AN103" s="9"/>
      <c r="AO103" s="8"/>
      <c r="AP103" s="9"/>
      <c r="AQ103" s="1"/>
      <c r="AR103" s="1"/>
      <c r="AS103" s="1"/>
      <c r="AT103" s="1"/>
      <c r="AU103" s="1"/>
      <c r="AV103" s="1" t="s">
        <v>3159</v>
      </c>
    </row>
    <row r="104" spans="1:48" x14ac:dyDescent="0.25">
      <c r="A104" s="1" t="s">
        <v>2772</v>
      </c>
      <c r="B104" s="1" t="s">
        <v>2773</v>
      </c>
      <c r="C104" s="1" t="str">
        <f t="shared" si="4"/>
        <v>4720_3239380001_1_17647371</v>
      </c>
      <c r="D104" s="1" t="s">
        <v>2902</v>
      </c>
      <c r="E104" s="1" t="s">
        <v>3582</v>
      </c>
      <c r="F104" s="1">
        <f t="shared" si="3"/>
        <v>101</v>
      </c>
      <c r="G104" s="1" t="s">
        <v>42</v>
      </c>
      <c r="H104" s="1" t="s">
        <v>62</v>
      </c>
      <c r="I104" s="2" t="s">
        <v>65</v>
      </c>
      <c r="J104" s="2" t="s">
        <v>100</v>
      </c>
      <c r="K104" s="2" t="s">
        <v>1125</v>
      </c>
      <c r="L104" s="2" t="s">
        <v>282</v>
      </c>
      <c r="M104" s="2" t="s">
        <v>283</v>
      </c>
      <c r="N104" s="2"/>
      <c r="O104" s="2" t="s">
        <v>526</v>
      </c>
      <c r="P104" s="2" t="s">
        <v>3356</v>
      </c>
      <c r="Q104" s="2" t="s">
        <v>589</v>
      </c>
      <c r="R104" s="1" t="s">
        <v>830</v>
      </c>
      <c r="S104" s="1"/>
      <c r="T104" s="1" t="s">
        <v>44</v>
      </c>
      <c r="U104" s="1" t="s">
        <v>1093</v>
      </c>
      <c r="V104" s="1" t="s">
        <v>1321</v>
      </c>
      <c r="W104" s="2" t="s">
        <v>1502</v>
      </c>
      <c r="X104" s="1">
        <v>3</v>
      </c>
      <c r="Y104" s="1"/>
      <c r="Z104" s="1" t="s">
        <v>1573</v>
      </c>
      <c r="AA104" s="1" t="s">
        <v>1880</v>
      </c>
      <c r="AB104" s="2" t="s">
        <v>3099</v>
      </c>
      <c r="AC104" s="4">
        <v>44348</v>
      </c>
      <c r="AD104" s="1"/>
      <c r="AE104" s="1"/>
      <c r="AF104" s="4">
        <v>45291</v>
      </c>
      <c r="AG104" s="2"/>
      <c r="AH104" s="8"/>
      <c r="AI104" s="8"/>
      <c r="AJ104" s="9"/>
      <c r="AK104" s="8"/>
      <c r="AL104" s="9"/>
      <c r="AM104" s="8"/>
      <c r="AN104" s="9"/>
      <c r="AO104" s="8"/>
      <c r="AP104" s="9"/>
      <c r="AQ104" s="1"/>
      <c r="AR104" s="1"/>
      <c r="AS104" s="1"/>
      <c r="AT104" s="1"/>
      <c r="AU104" s="1"/>
      <c r="AV104" s="1" t="s">
        <v>3178</v>
      </c>
    </row>
    <row r="105" spans="1:48" x14ac:dyDescent="0.25">
      <c r="A105" s="1" t="s">
        <v>2772</v>
      </c>
      <c r="B105" s="1" t="s">
        <v>2774</v>
      </c>
      <c r="C105" s="1" t="str">
        <f t="shared" si="4"/>
        <v>4720_3239380001_2_17647398</v>
      </c>
      <c r="D105" s="1" t="s">
        <v>2902</v>
      </c>
      <c r="E105" s="1" t="s">
        <v>3582</v>
      </c>
      <c r="F105" s="1">
        <f t="shared" si="3"/>
        <v>102</v>
      </c>
      <c r="G105" s="1" t="s">
        <v>42</v>
      </c>
      <c r="H105" s="1" t="s">
        <v>62</v>
      </c>
      <c r="I105" s="2" t="s">
        <v>65</v>
      </c>
      <c r="J105" s="2" t="s">
        <v>100</v>
      </c>
      <c r="K105" s="2" t="s">
        <v>1125</v>
      </c>
      <c r="L105" s="2" t="s">
        <v>282</v>
      </c>
      <c r="M105" s="2" t="s">
        <v>283</v>
      </c>
      <c r="N105" s="2"/>
      <c r="O105" s="2" t="s">
        <v>526</v>
      </c>
      <c r="P105" s="2" t="s">
        <v>3356</v>
      </c>
      <c r="Q105" s="2" t="s">
        <v>589</v>
      </c>
      <c r="R105" s="1" t="s">
        <v>830</v>
      </c>
      <c r="S105" s="1"/>
      <c r="T105" s="1" t="s">
        <v>44</v>
      </c>
      <c r="U105" s="1" t="s">
        <v>1093</v>
      </c>
      <c r="V105" s="1" t="s">
        <v>1321</v>
      </c>
      <c r="W105" s="2" t="s">
        <v>1502</v>
      </c>
      <c r="X105" s="1">
        <v>3</v>
      </c>
      <c r="Y105" s="1"/>
      <c r="Z105" s="1" t="s">
        <v>1573</v>
      </c>
      <c r="AA105" s="1" t="s">
        <v>1881</v>
      </c>
      <c r="AB105" s="2" t="s">
        <v>3100</v>
      </c>
      <c r="AC105" s="4">
        <v>44348</v>
      </c>
      <c r="AD105" s="1"/>
      <c r="AE105" s="1"/>
      <c r="AF105" s="4">
        <v>45291</v>
      </c>
      <c r="AG105" s="2"/>
      <c r="AH105" s="8"/>
      <c r="AI105" s="8"/>
      <c r="AJ105" s="9"/>
      <c r="AK105" s="8"/>
      <c r="AL105" s="9"/>
      <c r="AM105" s="8"/>
      <c r="AN105" s="9"/>
      <c r="AO105" s="8"/>
      <c r="AP105" s="9"/>
      <c r="AQ105" s="1"/>
      <c r="AR105" s="1"/>
      <c r="AS105" s="1"/>
      <c r="AT105" s="1"/>
      <c r="AU105" s="1"/>
      <c r="AV105" s="1" t="s">
        <v>3178</v>
      </c>
    </row>
    <row r="106" spans="1:48" x14ac:dyDescent="0.25">
      <c r="A106" s="1" t="s">
        <v>2775</v>
      </c>
      <c r="B106" s="1" t="s">
        <v>2776</v>
      </c>
      <c r="C106" s="1" t="str">
        <f t="shared" si="4"/>
        <v>4720_3257560001_1_21237558</v>
      </c>
      <c r="D106" s="1" t="s">
        <v>2902</v>
      </c>
      <c r="E106" s="1" t="s">
        <v>3583</v>
      </c>
      <c r="F106" s="1">
        <f t="shared" si="3"/>
        <v>103</v>
      </c>
      <c r="G106" s="1" t="s">
        <v>42</v>
      </c>
      <c r="H106" s="1" t="s">
        <v>62</v>
      </c>
      <c r="I106" s="2" t="s">
        <v>65</v>
      </c>
      <c r="J106" s="2" t="s">
        <v>100</v>
      </c>
      <c r="K106" s="2" t="s">
        <v>1125</v>
      </c>
      <c r="L106" s="2" t="s">
        <v>282</v>
      </c>
      <c r="M106" s="2" t="s">
        <v>228</v>
      </c>
      <c r="N106" s="2"/>
      <c r="O106" s="2" t="s">
        <v>527</v>
      </c>
      <c r="P106" s="2" t="s">
        <v>3357</v>
      </c>
      <c r="Q106" s="2" t="s">
        <v>589</v>
      </c>
      <c r="R106" s="1" t="s">
        <v>831</v>
      </c>
      <c r="S106" s="1"/>
      <c r="T106" s="1" t="s">
        <v>44</v>
      </c>
      <c r="U106" s="1" t="s">
        <v>1094</v>
      </c>
      <c r="V106" s="1" t="s">
        <v>1322</v>
      </c>
      <c r="W106" s="2" t="s">
        <v>1503</v>
      </c>
      <c r="X106" s="1">
        <v>3</v>
      </c>
      <c r="Y106" s="1"/>
      <c r="Z106" s="1" t="s">
        <v>1573</v>
      </c>
      <c r="AA106" s="1" t="s">
        <v>1882</v>
      </c>
      <c r="AB106" s="2" t="s">
        <v>3101</v>
      </c>
      <c r="AC106" s="4">
        <v>44341</v>
      </c>
      <c r="AD106" s="1"/>
      <c r="AE106" s="1"/>
      <c r="AF106" s="4">
        <v>45565</v>
      </c>
      <c r="AG106" s="2"/>
      <c r="AH106" s="8"/>
      <c r="AI106" s="8"/>
      <c r="AJ106" s="9"/>
      <c r="AK106" s="8"/>
      <c r="AL106" s="9"/>
      <c r="AM106" s="8"/>
      <c r="AN106" s="9"/>
      <c r="AO106" s="8"/>
      <c r="AP106" s="9"/>
      <c r="AQ106" s="1"/>
      <c r="AR106" s="1"/>
      <c r="AS106" s="1"/>
      <c r="AT106" s="1"/>
      <c r="AU106" s="1"/>
      <c r="AV106" s="1" t="s">
        <v>3159</v>
      </c>
    </row>
    <row r="107" spans="1:48" x14ac:dyDescent="0.25">
      <c r="A107" s="1" t="s">
        <v>2777</v>
      </c>
      <c r="B107" s="1" t="s">
        <v>2778</v>
      </c>
      <c r="C107" s="1" t="str">
        <f t="shared" si="4"/>
        <v>4720_3258100002_1_009113076000423</v>
      </c>
      <c r="D107" s="1" t="s">
        <v>2902</v>
      </c>
      <c r="E107" s="1" t="s">
        <v>3584</v>
      </c>
      <c r="F107" s="1">
        <f t="shared" si="3"/>
        <v>104</v>
      </c>
      <c r="G107" s="1" t="s">
        <v>42</v>
      </c>
      <c r="H107" s="1" t="s">
        <v>62</v>
      </c>
      <c r="I107" s="2" t="s">
        <v>65</v>
      </c>
      <c r="J107" s="2" t="s">
        <v>100</v>
      </c>
      <c r="K107" s="2" t="s">
        <v>1125</v>
      </c>
      <c r="L107" s="2" t="s">
        <v>282</v>
      </c>
      <c r="M107" s="2" t="s">
        <v>283</v>
      </c>
      <c r="N107" s="2"/>
      <c r="O107" s="2" t="s">
        <v>528</v>
      </c>
      <c r="P107" s="2" t="s">
        <v>3356</v>
      </c>
      <c r="Q107" s="2" t="s">
        <v>590</v>
      </c>
      <c r="R107" s="1" t="s">
        <v>832</v>
      </c>
      <c r="S107" s="1"/>
      <c r="T107" s="1" t="s">
        <v>44</v>
      </c>
      <c r="U107" s="1" t="s">
        <v>1095</v>
      </c>
      <c r="V107" s="1" t="s">
        <v>1323</v>
      </c>
      <c r="W107" s="2" t="s">
        <v>1504</v>
      </c>
      <c r="X107" s="1">
        <v>3</v>
      </c>
      <c r="Y107" s="1"/>
      <c r="Z107" s="1" t="s">
        <v>1601</v>
      </c>
      <c r="AA107" s="1" t="s">
        <v>1883</v>
      </c>
      <c r="AB107" s="2" t="s">
        <v>3102</v>
      </c>
      <c r="AC107" s="4">
        <v>44348</v>
      </c>
      <c r="AD107" s="1"/>
      <c r="AE107" s="1"/>
      <c r="AF107" s="4">
        <v>45382</v>
      </c>
      <c r="AG107" s="2"/>
      <c r="AH107" s="8"/>
      <c r="AI107" s="8"/>
      <c r="AJ107" s="9"/>
      <c r="AK107" s="8"/>
      <c r="AL107" s="9"/>
      <c r="AM107" s="8"/>
      <c r="AN107" s="9"/>
      <c r="AO107" s="8"/>
      <c r="AP107" s="9"/>
      <c r="AQ107" s="1"/>
      <c r="AR107" s="1"/>
      <c r="AS107" s="1"/>
      <c r="AT107" s="1"/>
      <c r="AU107" s="1"/>
      <c r="AV107" s="1" t="s">
        <v>3159</v>
      </c>
    </row>
    <row r="108" spans="1:48" x14ac:dyDescent="0.25">
      <c r="A108" s="1" t="s">
        <v>2779</v>
      </c>
      <c r="B108" s="1" t="s">
        <v>2780</v>
      </c>
      <c r="C108" s="1" t="str">
        <f t="shared" si="4"/>
        <v>4720_3258100004_1_009113079000926</v>
      </c>
      <c r="D108" s="1" t="s">
        <v>2902</v>
      </c>
      <c r="E108" s="1" t="s">
        <v>3584</v>
      </c>
      <c r="F108" s="1">
        <f t="shared" si="3"/>
        <v>105</v>
      </c>
      <c r="G108" s="1" t="s">
        <v>42</v>
      </c>
      <c r="H108" s="1" t="s">
        <v>62</v>
      </c>
      <c r="I108" s="2" t="s">
        <v>65</v>
      </c>
      <c r="J108" s="2" t="s">
        <v>100</v>
      </c>
      <c r="K108" s="2" t="s">
        <v>1125</v>
      </c>
      <c r="L108" s="2" t="s">
        <v>282</v>
      </c>
      <c r="M108" s="2" t="s">
        <v>283</v>
      </c>
      <c r="N108" s="2"/>
      <c r="O108" s="2" t="s">
        <v>529</v>
      </c>
      <c r="P108" s="2" t="s">
        <v>3356</v>
      </c>
      <c r="Q108" s="2" t="s">
        <v>590</v>
      </c>
      <c r="R108" s="1" t="s">
        <v>833</v>
      </c>
      <c r="S108" s="1"/>
      <c r="T108" s="1" t="s">
        <v>44</v>
      </c>
      <c r="U108" s="1" t="s">
        <v>1095</v>
      </c>
      <c r="V108" s="1" t="s">
        <v>1322</v>
      </c>
      <c r="W108" s="2" t="s">
        <v>1504</v>
      </c>
      <c r="X108" s="1">
        <v>3</v>
      </c>
      <c r="Y108" s="1"/>
      <c r="Z108" s="1" t="s">
        <v>1601</v>
      </c>
      <c r="AA108" s="1" t="s">
        <v>1884</v>
      </c>
      <c r="AB108" s="2" t="s">
        <v>3103</v>
      </c>
      <c r="AC108" s="4">
        <v>44348</v>
      </c>
      <c r="AD108" s="1"/>
      <c r="AE108" s="1"/>
      <c r="AF108" s="4">
        <v>45382</v>
      </c>
      <c r="AG108" s="2"/>
      <c r="AH108" s="8"/>
      <c r="AI108" s="8"/>
      <c r="AJ108" s="9"/>
      <c r="AK108" s="8"/>
      <c r="AL108" s="9"/>
      <c r="AM108" s="8"/>
      <c r="AN108" s="9"/>
      <c r="AO108" s="8"/>
      <c r="AP108" s="9"/>
      <c r="AQ108" s="1"/>
      <c r="AR108" s="1"/>
      <c r="AS108" s="1"/>
      <c r="AT108" s="1"/>
      <c r="AU108" s="1"/>
      <c r="AV108" s="1" t="s">
        <v>3159</v>
      </c>
    </row>
    <row r="109" spans="1:48" x14ac:dyDescent="0.25">
      <c r="A109" s="1" t="s">
        <v>2781</v>
      </c>
      <c r="B109" s="1" t="s">
        <v>2782</v>
      </c>
      <c r="C109" s="1" t="str">
        <f t="shared" si="4"/>
        <v>4720_3258100005_1_009113078001262</v>
      </c>
      <c r="D109" s="1" t="s">
        <v>2902</v>
      </c>
      <c r="E109" s="1" t="s">
        <v>3584</v>
      </c>
      <c r="F109" s="1">
        <f t="shared" si="3"/>
        <v>106</v>
      </c>
      <c r="G109" s="1" t="s">
        <v>42</v>
      </c>
      <c r="H109" s="1" t="s">
        <v>62</v>
      </c>
      <c r="I109" s="2" t="s">
        <v>65</v>
      </c>
      <c r="J109" s="2" t="s">
        <v>100</v>
      </c>
      <c r="K109" s="2" t="s">
        <v>1125</v>
      </c>
      <c r="L109" s="2" t="s">
        <v>282</v>
      </c>
      <c r="M109" s="2" t="s">
        <v>283</v>
      </c>
      <c r="N109" s="2"/>
      <c r="O109" s="2" t="s">
        <v>530</v>
      </c>
      <c r="P109" s="2" t="s">
        <v>3356</v>
      </c>
      <c r="Q109" s="2" t="s">
        <v>590</v>
      </c>
      <c r="R109" s="1" t="s">
        <v>834</v>
      </c>
      <c r="S109" s="1"/>
      <c r="T109" s="1" t="s">
        <v>44</v>
      </c>
      <c r="U109" s="1" t="s">
        <v>1095</v>
      </c>
      <c r="V109" s="1" t="s">
        <v>1324</v>
      </c>
      <c r="W109" s="2" t="s">
        <v>1504</v>
      </c>
      <c r="X109" s="1">
        <v>3</v>
      </c>
      <c r="Y109" s="1"/>
      <c r="Z109" s="1" t="s">
        <v>1601</v>
      </c>
      <c r="AA109" s="1" t="s">
        <v>1885</v>
      </c>
      <c r="AB109" s="2" t="s">
        <v>3104</v>
      </c>
      <c r="AC109" s="4">
        <v>44348</v>
      </c>
      <c r="AD109" s="1"/>
      <c r="AE109" s="1"/>
      <c r="AF109" s="4">
        <v>45382</v>
      </c>
      <c r="AG109" s="2"/>
      <c r="AH109" s="8"/>
      <c r="AI109" s="8"/>
      <c r="AJ109" s="9"/>
      <c r="AK109" s="8"/>
      <c r="AL109" s="9"/>
      <c r="AM109" s="8"/>
      <c r="AN109" s="9"/>
      <c r="AO109" s="8"/>
      <c r="AP109" s="9"/>
      <c r="AQ109" s="1"/>
      <c r="AR109" s="1"/>
      <c r="AS109" s="1"/>
      <c r="AT109" s="1"/>
      <c r="AU109" s="1"/>
      <c r="AV109" s="1" t="s">
        <v>3159</v>
      </c>
    </row>
    <row r="110" spans="1:48" x14ac:dyDescent="0.25">
      <c r="A110" s="1" t="s">
        <v>2783</v>
      </c>
      <c r="B110" s="1" t="s">
        <v>2784</v>
      </c>
      <c r="C110" s="1" t="str">
        <f t="shared" si="4"/>
        <v>4720_3258100006_1_009113079001042</v>
      </c>
      <c r="D110" s="1" t="s">
        <v>2902</v>
      </c>
      <c r="E110" s="1" t="s">
        <v>3584</v>
      </c>
      <c r="F110" s="1">
        <f t="shared" si="3"/>
        <v>107</v>
      </c>
      <c r="G110" s="1" t="s">
        <v>42</v>
      </c>
      <c r="H110" s="1" t="s">
        <v>62</v>
      </c>
      <c r="I110" s="2" t="s">
        <v>65</v>
      </c>
      <c r="J110" s="2" t="s">
        <v>100</v>
      </c>
      <c r="K110" s="2" t="s">
        <v>1125</v>
      </c>
      <c r="L110" s="2" t="s">
        <v>282</v>
      </c>
      <c r="M110" s="2" t="s">
        <v>283</v>
      </c>
      <c r="N110" s="2"/>
      <c r="O110" s="2" t="s">
        <v>531</v>
      </c>
      <c r="P110" s="2" t="s">
        <v>3356</v>
      </c>
      <c r="Q110" s="2" t="s">
        <v>590</v>
      </c>
      <c r="R110" s="1" t="s">
        <v>835</v>
      </c>
      <c r="S110" s="1"/>
      <c r="T110" s="1" t="s">
        <v>44</v>
      </c>
      <c r="U110" s="1" t="s">
        <v>1095</v>
      </c>
      <c r="V110" s="1" t="s">
        <v>1325</v>
      </c>
      <c r="W110" s="2" t="s">
        <v>1504</v>
      </c>
      <c r="X110" s="1">
        <v>3</v>
      </c>
      <c r="Y110" s="1"/>
      <c r="Z110" s="1" t="s">
        <v>1601</v>
      </c>
      <c r="AA110" s="1" t="s">
        <v>1886</v>
      </c>
      <c r="AB110" s="2" t="s">
        <v>3105</v>
      </c>
      <c r="AC110" s="4">
        <v>44348</v>
      </c>
      <c r="AD110" s="1"/>
      <c r="AE110" s="1"/>
      <c r="AF110" s="4">
        <v>45382</v>
      </c>
      <c r="AG110" s="2"/>
      <c r="AH110" s="8"/>
      <c r="AI110" s="8"/>
      <c r="AJ110" s="9"/>
      <c r="AK110" s="8"/>
      <c r="AL110" s="9"/>
      <c r="AM110" s="8"/>
      <c r="AN110" s="9"/>
      <c r="AO110" s="8"/>
      <c r="AP110" s="9"/>
      <c r="AQ110" s="1"/>
      <c r="AR110" s="1"/>
      <c r="AS110" s="1"/>
      <c r="AT110" s="1"/>
      <c r="AU110" s="1"/>
      <c r="AV110" s="1" t="s">
        <v>3159</v>
      </c>
    </row>
    <row r="111" spans="1:48" x14ac:dyDescent="0.25">
      <c r="A111" s="1" t="s">
        <v>2785</v>
      </c>
      <c r="B111" s="1" t="s">
        <v>2786</v>
      </c>
      <c r="C111" s="1" t="str">
        <f t="shared" si="4"/>
        <v>4720_3258100007_1_009113076002086</v>
      </c>
      <c r="D111" s="1" t="s">
        <v>2902</v>
      </c>
      <c r="E111" s="1" t="s">
        <v>3584</v>
      </c>
      <c r="F111" s="1">
        <f t="shared" si="3"/>
        <v>108</v>
      </c>
      <c r="G111" s="1" t="s">
        <v>42</v>
      </c>
      <c r="H111" s="1" t="s">
        <v>62</v>
      </c>
      <c r="I111" s="2" t="s">
        <v>65</v>
      </c>
      <c r="J111" s="2" t="s">
        <v>100</v>
      </c>
      <c r="K111" s="2" t="s">
        <v>1125</v>
      </c>
      <c r="L111" s="2" t="s">
        <v>282</v>
      </c>
      <c r="M111" s="2" t="s">
        <v>283</v>
      </c>
      <c r="N111" s="2"/>
      <c r="O111" s="2" t="s">
        <v>532</v>
      </c>
      <c r="P111" s="2" t="s">
        <v>3356</v>
      </c>
      <c r="Q111" s="2" t="s">
        <v>590</v>
      </c>
      <c r="R111" s="1" t="s">
        <v>836</v>
      </c>
      <c r="S111" s="1"/>
      <c r="T111" s="1" t="s">
        <v>44</v>
      </c>
      <c r="U111" s="1" t="s">
        <v>1095</v>
      </c>
      <c r="V111" s="1" t="s">
        <v>1326</v>
      </c>
      <c r="W111" s="2" t="s">
        <v>1504</v>
      </c>
      <c r="X111" s="1">
        <v>3</v>
      </c>
      <c r="Y111" s="1"/>
      <c r="Z111" s="1" t="s">
        <v>1601</v>
      </c>
      <c r="AA111" s="1" t="s">
        <v>1887</v>
      </c>
      <c r="AB111" s="2" t="s">
        <v>3106</v>
      </c>
      <c r="AC111" s="4">
        <v>44348</v>
      </c>
      <c r="AD111" s="1"/>
      <c r="AE111" s="1"/>
      <c r="AF111" s="4">
        <v>45382</v>
      </c>
      <c r="AG111" s="2"/>
      <c r="AH111" s="8"/>
      <c r="AI111" s="8"/>
      <c r="AJ111" s="9"/>
      <c r="AK111" s="8"/>
      <c r="AL111" s="9"/>
      <c r="AM111" s="8"/>
      <c r="AN111" s="9"/>
      <c r="AO111" s="8"/>
      <c r="AP111" s="9"/>
      <c r="AQ111" s="1"/>
      <c r="AR111" s="1"/>
      <c r="AS111" s="1"/>
      <c r="AT111" s="1"/>
      <c r="AU111" s="1"/>
      <c r="AV111" s="1" t="s">
        <v>3159</v>
      </c>
    </row>
    <row r="112" spans="1:48" x14ac:dyDescent="0.25">
      <c r="A112" s="1" t="s">
        <v>2787</v>
      </c>
      <c r="B112" s="1" t="s">
        <v>2788</v>
      </c>
      <c r="C112" s="1" t="str">
        <f t="shared" si="4"/>
        <v>4720_3258100009_1_009113079000131</v>
      </c>
      <c r="D112" s="1" t="s">
        <v>2902</v>
      </c>
      <c r="E112" s="1" t="s">
        <v>3584</v>
      </c>
      <c r="F112" s="1">
        <f t="shared" si="3"/>
        <v>109</v>
      </c>
      <c r="G112" s="1" t="s">
        <v>42</v>
      </c>
      <c r="H112" s="1" t="s">
        <v>62</v>
      </c>
      <c r="I112" s="2" t="s">
        <v>65</v>
      </c>
      <c r="J112" s="2" t="s">
        <v>100</v>
      </c>
      <c r="K112" s="2" t="s">
        <v>1125</v>
      </c>
      <c r="L112" s="2" t="s">
        <v>282</v>
      </c>
      <c r="M112" s="2" t="s">
        <v>283</v>
      </c>
      <c r="N112" s="2"/>
      <c r="O112" s="2" t="s">
        <v>533</v>
      </c>
      <c r="P112" s="2" t="s">
        <v>3356</v>
      </c>
      <c r="Q112" s="2" t="s">
        <v>590</v>
      </c>
      <c r="R112" s="1" t="s">
        <v>837</v>
      </c>
      <c r="S112" s="1"/>
      <c r="T112" s="1" t="s">
        <v>44</v>
      </c>
      <c r="U112" s="1" t="s">
        <v>1095</v>
      </c>
      <c r="V112" s="1" t="s">
        <v>1327</v>
      </c>
      <c r="W112" s="2" t="s">
        <v>1504</v>
      </c>
      <c r="X112" s="1">
        <v>3</v>
      </c>
      <c r="Y112" s="1"/>
      <c r="Z112" s="1" t="s">
        <v>1601</v>
      </c>
      <c r="AA112" s="1" t="s">
        <v>1888</v>
      </c>
      <c r="AB112" s="2" t="s">
        <v>3107</v>
      </c>
      <c r="AC112" s="4">
        <v>44348</v>
      </c>
      <c r="AD112" s="1"/>
      <c r="AE112" s="1"/>
      <c r="AF112" s="4">
        <v>45565</v>
      </c>
      <c r="AG112" s="2"/>
      <c r="AH112" s="8"/>
      <c r="AI112" s="8"/>
      <c r="AJ112" s="9"/>
      <c r="AK112" s="8"/>
      <c r="AL112" s="9"/>
      <c r="AM112" s="8"/>
      <c r="AN112" s="9"/>
      <c r="AO112" s="8"/>
      <c r="AP112" s="9"/>
      <c r="AQ112" s="1"/>
      <c r="AR112" s="1"/>
      <c r="AS112" s="1"/>
      <c r="AT112" s="1"/>
      <c r="AU112" s="1"/>
      <c r="AV112" s="1" t="s">
        <v>3159</v>
      </c>
    </row>
    <row r="113" spans="1:48" x14ac:dyDescent="0.25">
      <c r="A113" s="1" t="s">
        <v>2789</v>
      </c>
      <c r="B113" s="1" t="s">
        <v>2790</v>
      </c>
      <c r="C113" s="1" t="str">
        <f t="shared" si="4"/>
        <v>4720_3258100010_1_009113074000248</v>
      </c>
      <c r="D113" s="1" t="s">
        <v>2902</v>
      </c>
      <c r="E113" s="1" t="s">
        <v>3584</v>
      </c>
      <c r="F113" s="1">
        <f t="shared" si="3"/>
        <v>110</v>
      </c>
      <c r="G113" s="1" t="s">
        <v>42</v>
      </c>
      <c r="H113" s="1" t="s">
        <v>62</v>
      </c>
      <c r="I113" s="2" t="s">
        <v>65</v>
      </c>
      <c r="J113" s="2" t="s">
        <v>100</v>
      </c>
      <c r="K113" s="2" t="s">
        <v>1125</v>
      </c>
      <c r="L113" s="2" t="s">
        <v>282</v>
      </c>
      <c r="M113" s="2" t="s">
        <v>283</v>
      </c>
      <c r="N113" s="2"/>
      <c r="O113" s="2" t="s">
        <v>534</v>
      </c>
      <c r="P113" s="2" t="s">
        <v>3356</v>
      </c>
      <c r="Q113" s="2" t="s">
        <v>590</v>
      </c>
      <c r="R113" s="1" t="s">
        <v>838</v>
      </c>
      <c r="S113" s="1"/>
      <c r="T113" s="1" t="s">
        <v>44</v>
      </c>
      <c r="U113" s="1" t="s">
        <v>1095</v>
      </c>
      <c r="V113" s="1" t="s">
        <v>1328</v>
      </c>
      <c r="W113" s="2" t="s">
        <v>1504</v>
      </c>
      <c r="X113" s="1">
        <v>3</v>
      </c>
      <c r="Y113" s="1"/>
      <c r="Z113" s="1" t="s">
        <v>1601</v>
      </c>
      <c r="AA113" s="1" t="s">
        <v>1889</v>
      </c>
      <c r="AB113" s="2" t="s">
        <v>3108</v>
      </c>
      <c r="AC113" s="4">
        <v>44348</v>
      </c>
      <c r="AD113" s="1"/>
      <c r="AE113" s="1"/>
      <c r="AF113" s="4">
        <v>45565</v>
      </c>
      <c r="AG113" s="2"/>
      <c r="AH113" s="8"/>
      <c r="AI113" s="8"/>
      <c r="AJ113" s="9"/>
      <c r="AK113" s="8"/>
      <c r="AL113" s="9"/>
      <c r="AM113" s="8"/>
      <c r="AN113" s="9"/>
      <c r="AO113" s="8"/>
      <c r="AP113" s="9"/>
      <c r="AQ113" s="1"/>
      <c r="AR113" s="1"/>
      <c r="AS113" s="1"/>
      <c r="AT113" s="1"/>
      <c r="AU113" s="1"/>
      <c r="AV113" s="1" t="s">
        <v>3159</v>
      </c>
    </row>
    <row r="114" spans="1:48" x14ac:dyDescent="0.25">
      <c r="A114" s="1" t="s">
        <v>2791</v>
      </c>
      <c r="B114" s="1" t="s">
        <v>2792</v>
      </c>
      <c r="C114" s="1" t="str">
        <f t="shared" si="4"/>
        <v>4720_3258100011_1_009113074000422</v>
      </c>
      <c r="D114" s="1" t="s">
        <v>2902</v>
      </c>
      <c r="E114" s="1" t="s">
        <v>3584</v>
      </c>
      <c r="F114" s="1">
        <f t="shared" si="3"/>
        <v>111</v>
      </c>
      <c r="G114" s="1" t="s">
        <v>42</v>
      </c>
      <c r="H114" s="1" t="s">
        <v>62</v>
      </c>
      <c r="I114" s="2" t="s">
        <v>65</v>
      </c>
      <c r="J114" s="2" t="s">
        <v>100</v>
      </c>
      <c r="K114" s="2" t="s">
        <v>1125</v>
      </c>
      <c r="L114" s="2" t="s">
        <v>282</v>
      </c>
      <c r="M114" s="2" t="s">
        <v>283</v>
      </c>
      <c r="N114" s="2"/>
      <c r="O114" s="2" t="s">
        <v>535</v>
      </c>
      <c r="P114" s="2" t="s">
        <v>3356</v>
      </c>
      <c r="Q114" s="2" t="s">
        <v>590</v>
      </c>
      <c r="R114" s="1" t="s">
        <v>839</v>
      </c>
      <c r="S114" s="1"/>
      <c r="T114" s="1" t="s">
        <v>44</v>
      </c>
      <c r="U114" s="1" t="s">
        <v>1095</v>
      </c>
      <c r="V114" s="1" t="s">
        <v>1329</v>
      </c>
      <c r="W114" s="2" t="s">
        <v>1504</v>
      </c>
      <c r="X114" s="1">
        <v>3</v>
      </c>
      <c r="Y114" s="1"/>
      <c r="Z114" s="1" t="s">
        <v>1601</v>
      </c>
      <c r="AA114" s="1" t="s">
        <v>1890</v>
      </c>
      <c r="AB114" s="2" t="s">
        <v>3109</v>
      </c>
      <c r="AC114" s="4">
        <v>44348</v>
      </c>
      <c r="AD114" s="1"/>
      <c r="AE114" s="1"/>
      <c r="AF114" s="4">
        <v>45291</v>
      </c>
      <c r="AG114" s="2"/>
      <c r="AH114" s="8"/>
      <c r="AI114" s="8"/>
      <c r="AJ114" s="9"/>
      <c r="AK114" s="8"/>
      <c r="AL114" s="9"/>
      <c r="AM114" s="8"/>
      <c r="AN114" s="9"/>
      <c r="AO114" s="8"/>
      <c r="AP114" s="9"/>
      <c r="AQ114" s="1"/>
      <c r="AR114" s="1"/>
      <c r="AS114" s="1"/>
      <c r="AT114" s="1"/>
      <c r="AU114" s="1"/>
      <c r="AV114" s="1" t="s">
        <v>3178</v>
      </c>
    </row>
    <row r="115" spans="1:48" x14ac:dyDescent="0.25">
      <c r="A115" s="1" t="s">
        <v>2793</v>
      </c>
      <c r="B115" s="1" t="s">
        <v>2794</v>
      </c>
      <c r="C115" s="1" t="str">
        <f t="shared" si="4"/>
        <v>4720_3258100012_1_21747988</v>
      </c>
      <c r="D115" s="1" t="s">
        <v>2902</v>
      </c>
      <c r="E115" s="1" t="s">
        <v>3584</v>
      </c>
      <c r="F115" s="1">
        <f t="shared" si="3"/>
        <v>112</v>
      </c>
      <c r="G115" s="1" t="s">
        <v>42</v>
      </c>
      <c r="H115" s="1" t="s">
        <v>62</v>
      </c>
      <c r="I115" s="2" t="s">
        <v>65</v>
      </c>
      <c r="J115" s="2" t="s">
        <v>100</v>
      </c>
      <c r="K115" s="2" t="s">
        <v>1125</v>
      </c>
      <c r="L115" s="2" t="s">
        <v>282</v>
      </c>
      <c r="M115" s="2" t="s">
        <v>228</v>
      </c>
      <c r="N115" s="2"/>
      <c r="O115" s="2" t="s">
        <v>536</v>
      </c>
      <c r="P115" s="2" t="s">
        <v>3357</v>
      </c>
      <c r="Q115" s="2" t="s">
        <v>590</v>
      </c>
      <c r="R115" s="1" t="s">
        <v>840</v>
      </c>
      <c r="S115" s="1"/>
      <c r="T115" s="1" t="s">
        <v>139</v>
      </c>
      <c r="U115" s="1" t="s">
        <v>1095</v>
      </c>
      <c r="V115" s="1" t="s">
        <v>1330</v>
      </c>
      <c r="W115" s="2" t="s">
        <v>1504</v>
      </c>
      <c r="X115" s="1">
        <v>3</v>
      </c>
      <c r="Y115" s="1"/>
      <c r="Z115" s="1" t="s">
        <v>1527</v>
      </c>
      <c r="AA115" s="1" t="s">
        <v>1891</v>
      </c>
      <c r="AB115" s="2" t="s">
        <v>3110</v>
      </c>
      <c r="AC115" s="4">
        <v>44409</v>
      </c>
      <c r="AD115" s="1"/>
      <c r="AE115" s="1"/>
      <c r="AF115" s="4">
        <v>45565</v>
      </c>
      <c r="AG115" s="2" t="s">
        <v>1948</v>
      </c>
      <c r="AH115" s="8" t="s">
        <v>1958</v>
      </c>
      <c r="AI115" s="8" t="s">
        <v>2218</v>
      </c>
      <c r="AJ115" s="9">
        <v>44926</v>
      </c>
      <c r="AK115" s="8" t="s">
        <v>2219</v>
      </c>
      <c r="AL115" s="9">
        <v>44926</v>
      </c>
      <c r="AM115" s="8" t="s">
        <v>2220</v>
      </c>
      <c r="AN115" s="9">
        <v>44926</v>
      </c>
      <c r="AO115" s="8"/>
      <c r="AP115" s="9"/>
      <c r="AQ115" s="1"/>
      <c r="AR115" s="1"/>
      <c r="AS115" s="1"/>
      <c r="AT115" s="1"/>
      <c r="AU115" s="1"/>
      <c r="AV115" s="1" t="s">
        <v>3178</v>
      </c>
    </row>
    <row r="116" spans="1:48" x14ac:dyDescent="0.25">
      <c r="A116" s="1" t="s">
        <v>2795</v>
      </c>
      <c r="B116" s="1" t="s">
        <v>2796</v>
      </c>
      <c r="C116" s="1" t="str">
        <f t="shared" si="4"/>
        <v>4720_3258100014_1_21718812</v>
      </c>
      <c r="D116" s="1" t="s">
        <v>2902</v>
      </c>
      <c r="E116" s="1" t="s">
        <v>3584</v>
      </c>
      <c r="F116" s="1">
        <f t="shared" si="3"/>
        <v>113</v>
      </c>
      <c r="G116" s="1" t="s">
        <v>42</v>
      </c>
      <c r="H116" s="1" t="s">
        <v>62</v>
      </c>
      <c r="I116" s="2" t="s">
        <v>65</v>
      </c>
      <c r="J116" s="2" t="s">
        <v>100</v>
      </c>
      <c r="K116" s="2" t="s">
        <v>1125</v>
      </c>
      <c r="L116" s="2" t="s">
        <v>282</v>
      </c>
      <c r="M116" s="2" t="s">
        <v>228</v>
      </c>
      <c r="N116" s="2"/>
      <c r="O116" s="2" t="s">
        <v>537</v>
      </c>
      <c r="P116" s="2" t="s">
        <v>3357</v>
      </c>
      <c r="Q116" s="2" t="s">
        <v>590</v>
      </c>
      <c r="R116" s="1" t="s">
        <v>841</v>
      </c>
      <c r="S116" s="1"/>
      <c r="T116" s="1" t="s">
        <v>44</v>
      </c>
      <c r="U116" s="1" t="s">
        <v>1095</v>
      </c>
      <c r="V116" s="1" t="s">
        <v>1331</v>
      </c>
      <c r="W116" s="2" t="s">
        <v>1504</v>
      </c>
      <c r="X116" s="1">
        <v>3</v>
      </c>
      <c r="Y116" s="1"/>
      <c r="Z116" s="1" t="s">
        <v>1573</v>
      </c>
      <c r="AA116" s="1" t="s">
        <v>1892</v>
      </c>
      <c r="AB116" s="2" t="s">
        <v>3111</v>
      </c>
      <c r="AC116" s="4">
        <v>44348</v>
      </c>
      <c r="AD116" s="1"/>
      <c r="AE116" s="1"/>
      <c r="AF116" s="4">
        <v>45565</v>
      </c>
      <c r="AG116" s="2"/>
      <c r="AH116" s="8"/>
      <c r="AI116" s="8"/>
      <c r="AJ116" s="9"/>
      <c r="AK116" s="8"/>
      <c r="AL116" s="9"/>
      <c r="AM116" s="8"/>
      <c r="AN116" s="9"/>
      <c r="AO116" s="8"/>
      <c r="AP116" s="9"/>
      <c r="AQ116" s="1"/>
      <c r="AR116" s="1"/>
      <c r="AS116" s="1"/>
      <c r="AT116" s="1"/>
      <c r="AU116" s="1"/>
      <c r="AV116" s="1" t="s">
        <v>3159</v>
      </c>
    </row>
    <row r="117" spans="1:48" x14ac:dyDescent="0.25">
      <c r="A117" s="1" t="s">
        <v>2797</v>
      </c>
      <c r="B117" s="1" t="s">
        <v>2798</v>
      </c>
      <c r="C117" s="1" t="str">
        <f t="shared" si="4"/>
        <v>4720_3258100015_1_21208636</v>
      </c>
      <c r="D117" s="1" t="s">
        <v>2902</v>
      </c>
      <c r="E117" s="1" t="s">
        <v>3584</v>
      </c>
      <c r="F117" s="1">
        <f t="shared" si="3"/>
        <v>114</v>
      </c>
      <c r="G117" s="1" t="s">
        <v>42</v>
      </c>
      <c r="H117" s="1" t="s">
        <v>62</v>
      </c>
      <c r="I117" s="2" t="s">
        <v>65</v>
      </c>
      <c r="J117" s="2" t="s">
        <v>100</v>
      </c>
      <c r="K117" s="2" t="s">
        <v>1125</v>
      </c>
      <c r="L117" s="2" t="s">
        <v>282</v>
      </c>
      <c r="M117" s="2" t="s">
        <v>228</v>
      </c>
      <c r="N117" s="2"/>
      <c r="O117" s="2" t="s">
        <v>538</v>
      </c>
      <c r="P117" s="2" t="s">
        <v>3357</v>
      </c>
      <c r="Q117" s="2" t="s">
        <v>590</v>
      </c>
      <c r="R117" s="1" t="s">
        <v>842</v>
      </c>
      <c r="S117" s="1"/>
      <c r="T117" s="1" t="s">
        <v>44</v>
      </c>
      <c r="U117" s="1" t="s">
        <v>1095</v>
      </c>
      <c r="V117" s="1" t="s">
        <v>1323</v>
      </c>
      <c r="W117" s="2" t="s">
        <v>1504</v>
      </c>
      <c r="X117" s="1">
        <v>3</v>
      </c>
      <c r="Y117" s="1"/>
      <c r="Z117" s="1" t="s">
        <v>1604</v>
      </c>
      <c r="AA117" s="1" t="s">
        <v>1893</v>
      </c>
      <c r="AB117" s="2" t="s">
        <v>3112</v>
      </c>
      <c r="AC117" s="4">
        <v>44348</v>
      </c>
      <c r="AD117" s="1"/>
      <c r="AE117" s="1"/>
      <c r="AF117" s="4">
        <v>45565</v>
      </c>
      <c r="AG117" s="2"/>
      <c r="AH117" s="8"/>
      <c r="AI117" s="8"/>
      <c r="AJ117" s="9"/>
      <c r="AK117" s="8"/>
      <c r="AL117" s="9"/>
      <c r="AM117" s="8"/>
      <c r="AN117" s="9"/>
      <c r="AO117" s="8"/>
      <c r="AP117" s="9"/>
      <c r="AQ117" s="1"/>
      <c r="AR117" s="1"/>
      <c r="AS117" s="1"/>
      <c r="AT117" s="1"/>
      <c r="AU117" s="1"/>
      <c r="AV117" s="1" t="s">
        <v>3159</v>
      </c>
    </row>
    <row r="118" spans="1:48" x14ac:dyDescent="0.25">
      <c r="A118" s="1" t="s">
        <v>2799</v>
      </c>
      <c r="B118" s="1" t="s">
        <v>2800</v>
      </c>
      <c r="C118" s="1" t="str">
        <f t="shared" si="4"/>
        <v>4720_3258100017_1_21676628</v>
      </c>
      <c r="D118" s="1" t="s">
        <v>2902</v>
      </c>
      <c r="E118" s="1" t="s">
        <v>3584</v>
      </c>
      <c r="F118" s="1">
        <f t="shared" si="3"/>
        <v>115</v>
      </c>
      <c r="G118" s="1" t="s">
        <v>42</v>
      </c>
      <c r="H118" s="1" t="s">
        <v>62</v>
      </c>
      <c r="I118" s="2" t="s">
        <v>65</v>
      </c>
      <c r="J118" s="2" t="s">
        <v>100</v>
      </c>
      <c r="K118" s="2" t="s">
        <v>1125</v>
      </c>
      <c r="L118" s="2" t="s">
        <v>282</v>
      </c>
      <c r="M118" s="2" t="s">
        <v>228</v>
      </c>
      <c r="N118" s="2"/>
      <c r="O118" s="2" t="s">
        <v>539</v>
      </c>
      <c r="P118" s="2" t="s">
        <v>3357</v>
      </c>
      <c r="Q118" s="2" t="s">
        <v>590</v>
      </c>
      <c r="R118" s="1" t="s">
        <v>843</v>
      </c>
      <c r="S118" s="1"/>
      <c r="T118" s="1" t="s">
        <v>44</v>
      </c>
      <c r="U118" s="1" t="s">
        <v>1095</v>
      </c>
      <c r="V118" s="1" t="s">
        <v>1332</v>
      </c>
      <c r="W118" s="2" t="s">
        <v>1504</v>
      </c>
      <c r="X118" s="1">
        <v>3</v>
      </c>
      <c r="Y118" s="1"/>
      <c r="Z118" s="1" t="s">
        <v>1537</v>
      </c>
      <c r="AA118" s="1" t="s">
        <v>1894</v>
      </c>
      <c r="AB118" s="2" t="s">
        <v>3113</v>
      </c>
      <c r="AC118" s="4">
        <v>44348</v>
      </c>
      <c r="AD118" s="1"/>
      <c r="AE118" s="1"/>
      <c r="AF118" s="4">
        <v>45565</v>
      </c>
      <c r="AG118" s="2"/>
      <c r="AH118" s="8"/>
      <c r="AI118" s="8"/>
      <c r="AJ118" s="9"/>
      <c r="AK118" s="8"/>
      <c r="AL118" s="9"/>
      <c r="AM118" s="8"/>
      <c r="AN118" s="9"/>
      <c r="AO118" s="8"/>
      <c r="AP118" s="9"/>
      <c r="AQ118" s="1"/>
      <c r="AR118" s="1"/>
      <c r="AS118" s="1"/>
      <c r="AT118" s="1"/>
      <c r="AU118" s="1"/>
      <c r="AV118" s="1" t="s">
        <v>3159</v>
      </c>
    </row>
    <row r="119" spans="1:48" x14ac:dyDescent="0.25">
      <c r="A119" s="1" t="s">
        <v>2801</v>
      </c>
      <c r="B119" s="1" t="s">
        <v>2802</v>
      </c>
      <c r="C119" s="1" t="str">
        <f t="shared" si="4"/>
        <v>4720_3258100018_1_21674101</v>
      </c>
      <c r="D119" s="1" t="s">
        <v>2902</v>
      </c>
      <c r="E119" s="1" t="s">
        <v>3584</v>
      </c>
      <c r="F119" s="1">
        <f t="shared" si="3"/>
        <v>116</v>
      </c>
      <c r="G119" s="1" t="s">
        <v>42</v>
      </c>
      <c r="H119" s="1" t="s">
        <v>62</v>
      </c>
      <c r="I119" s="2" t="s">
        <v>65</v>
      </c>
      <c r="J119" s="2" t="s">
        <v>100</v>
      </c>
      <c r="K119" s="2" t="s">
        <v>1125</v>
      </c>
      <c r="L119" s="2" t="s">
        <v>282</v>
      </c>
      <c r="M119" s="2" t="s">
        <v>228</v>
      </c>
      <c r="N119" s="2"/>
      <c r="O119" s="2" t="s">
        <v>540</v>
      </c>
      <c r="P119" s="2" t="s">
        <v>3357</v>
      </c>
      <c r="Q119" s="2" t="s">
        <v>590</v>
      </c>
      <c r="R119" s="1" t="s">
        <v>844</v>
      </c>
      <c r="S119" s="1"/>
      <c r="T119" s="1" t="s">
        <v>44</v>
      </c>
      <c r="U119" s="1" t="s">
        <v>1095</v>
      </c>
      <c r="V119" s="1" t="s">
        <v>1333</v>
      </c>
      <c r="W119" s="2" t="s">
        <v>1504</v>
      </c>
      <c r="X119" s="1">
        <v>3</v>
      </c>
      <c r="Y119" s="1"/>
      <c r="Z119" s="1" t="s">
        <v>1537</v>
      </c>
      <c r="AA119" s="1" t="s">
        <v>1895</v>
      </c>
      <c r="AB119" s="2" t="s">
        <v>3114</v>
      </c>
      <c r="AC119" s="4">
        <v>44348</v>
      </c>
      <c r="AD119" s="1"/>
      <c r="AE119" s="1"/>
      <c r="AF119" s="4">
        <v>45565</v>
      </c>
      <c r="AG119" s="2"/>
      <c r="AH119" s="8"/>
      <c r="AI119" s="8"/>
      <c r="AJ119" s="9"/>
      <c r="AK119" s="8"/>
      <c r="AL119" s="9"/>
      <c r="AM119" s="8"/>
      <c r="AN119" s="9"/>
      <c r="AO119" s="8"/>
      <c r="AP119" s="9"/>
      <c r="AQ119" s="1"/>
      <c r="AR119" s="1"/>
      <c r="AS119" s="1"/>
      <c r="AT119" s="1"/>
      <c r="AU119" s="1"/>
      <c r="AV119" s="1" t="s">
        <v>3159</v>
      </c>
    </row>
    <row r="120" spans="1:48" x14ac:dyDescent="0.25">
      <c r="A120" s="1" t="s">
        <v>2803</v>
      </c>
      <c r="B120" s="1" t="s">
        <v>2804</v>
      </c>
      <c r="C120" s="1" t="str">
        <f t="shared" si="4"/>
        <v>4720_3258100019_1_21674100</v>
      </c>
      <c r="D120" s="1" t="s">
        <v>2902</v>
      </c>
      <c r="E120" s="1" t="s">
        <v>3584</v>
      </c>
      <c r="F120" s="1">
        <f t="shared" si="3"/>
        <v>117</v>
      </c>
      <c r="G120" s="1" t="s">
        <v>42</v>
      </c>
      <c r="H120" s="1" t="s">
        <v>62</v>
      </c>
      <c r="I120" s="2" t="s">
        <v>65</v>
      </c>
      <c r="J120" s="2" t="s">
        <v>100</v>
      </c>
      <c r="K120" s="2" t="s">
        <v>1125</v>
      </c>
      <c r="L120" s="2" t="s">
        <v>282</v>
      </c>
      <c r="M120" s="2" t="s">
        <v>228</v>
      </c>
      <c r="N120" s="2"/>
      <c r="O120" s="2" t="s">
        <v>541</v>
      </c>
      <c r="P120" s="2" t="s">
        <v>3357</v>
      </c>
      <c r="Q120" s="2" t="s">
        <v>590</v>
      </c>
      <c r="R120" s="1" t="s">
        <v>845</v>
      </c>
      <c r="S120" s="1"/>
      <c r="T120" s="1" t="s">
        <v>44</v>
      </c>
      <c r="U120" s="1" t="s">
        <v>1095</v>
      </c>
      <c r="V120" s="1" t="s">
        <v>1334</v>
      </c>
      <c r="W120" s="2" t="s">
        <v>1504</v>
      </c>
      <c r="X120" s="1">
        <v>3</v>
      </c>
      <c r="Y120" s="1"/>
      <c r="Z120" s="1" t="s">
        <v>1537</v>
      </c>
      <c r="AA120" s="1" t="s">
        <v>1896</v>
      </c>
      <c r="AB120" s="2" t="s">
        <v>3115</v>
      </c>
      <c r="AC120" s="4">
        <v>44348</v>
      </c>
      <c r="AD120" s="1"/>
      <c r="AE120" s="1"/>
      <c r="AF120" s="4">
        <v>45565</v>
      </c>
      <c r="AG120" s="2"/>
      <c r="AH120" s="8"/>
      <c r="AI120" s="8"/>
      <c r="AJ120" s="9"/>
      <c r="AK120" s="8"/>
      <c r="AL120" s="9"/>
      <c r="AM120" s="8"/>
      <c r="AN120" s="9"/>
      <c r="AO120" s="8"/>
      <c r="AP120" s="9"/>
      <c r="AQ120" s="1"/>
      <c r="AR120" s="1"/>
      <c r="AS120" s="1"/>
      <c r="AT120" s="1"/>
      <c r="AU120" s="1"/>
      <c r="AV120" s="1" t="s">
        <v>3159</v>
      </c>
    </row>
    <row r="121" spans="1:48" x14ac:dyDescent="0.25">
      <c r="A121" s="1" t="s">
        <v>2805</v>
      </c>
      <c r="B121" s="1" t="s">
        <v>2806</v>
      </c>
      <c r="C121" s="1" t="str">
        <f t="shared" si="4"/>
        <v>4720_3258100020_1_21208457</v>
      </c>
      <c r="D121" s="1" t="s">
        <v>2902</v>
      </c>
      <c r="E121" s="1" t="s">
        <v>3584</v>
      </c>
      <c r="F121" s="1">
        <f t="shared" si="3"/>
        <v>118</v>
      </c>
      <c r="G121" s="1" t="s">
        <v>42</v>
      </c>
      <c r="H121" s="1" t="s">
        <v>62</v>
      </c>
      <c r="I121" s="2" t="s">
        <v>65</v>
      </c>
      <c r="J121" s="2" t="s">
        <v>100</v>
      </c>
      <c r="K121" s="2" t="s">
        <v>1125</v>
      </c>
      <c r="L121" s="2" t="s">
        <v>282</v>
      </c>
      <c r="M121" s="2" t="s">
        <v>228</v>
      </c>
      <c r="N121" s="2"/>
      <c r="O121" s="2" t="s">
        <v>542</v>
      </c>
      <c r="P121" s="2" t="s">
        <v>3357</v>
      </c>
      <c r="Q121" s="2" t="s">
        <v>590</v>
      </c>
      <c r="R121" s="1" t="s">
        <v>846</v>
      </c>
      <c r="S121" s="1"/>
      <c r="T121" s="1" t="s">
        <v>44</v>
      </c>
      <c r="U121" s="1" t="s">
        <v>1095</v>
      </c>
      <c r="V121" s="1" t="s">
        <v>1335</v>
      </c>
      <c r="W121" s="2" t="s">
        <v>1504</v>
      </c>
      <c r="X121" s="1">
        <v>3</v>
      </c>
      <c r="Y121" s="1"/>
      <c r="Z121" s="1" t="s">
        <v>1537</v>
      </c>
      <c r="AA121" s="1" t="s">
        <v>1897</v>
      </c>
      <c r="AB121" s="2" t="s">
        <v>3116</v>
      </c>
      <c r="AC121" s="4">
        <v>44348</v>
      </c>
      <c r="AD121" s="1"/>
      <c r="AE121" s="1"/>
      <c r="AF121" s="4">
        <v>45565</v>
      </c>
      <c r="AG121" s="2"/>
      <c r="AH121" s="8"/>
      <c r="AI121" s="8"/>
      <c r="AJ121" s="9"/>
      <c r="AK121" s="8"/>
      <c r="AL121" s="9"/>
      <c r="AM121" s="8"/>
      <c r="AN121" s="9"/>
      <c r="AO121" s="8"/>
      <c r="AP121" s="9"/>
      <c r="AQ121" s="1"/>
      <c r="AR121" s="1"/>
      <c r="AS121" s="1"/>
      <c r="AT121" s="1"/>
      <c r="AU121" s="1"/>
      <c r="AV121" s="1" t="s">
        <v>3159</v>
      </c>
    </row>
    <row r="122" spans="1:48" x14ac:dyDescent="0.25">
      <c r="A122" s="1" t="s">
        <v>2807</v>
      </c>
      <c r="B122" s="1" t="s">
        <v>2808</v>
      </c>
      <c r="C122" s="1" t="str">
        <f t="shared" si="4"/>
        <v>4720_3258100021_1_21676637</v>
      </c>
      <c r="D122" s="1" t="s">
        <v>2902</v>
      </c>
      <c r="E122" s="1" t="s">
        <v>3584</v>
      </c>
      <c r="F122" s="1">
        <f t="shared" si="3"/>
        <v>119</v>
      </c>
      <c r="G122" s="1" t="s">
        <v>42</v>
      </c>
      <c r="H122" s="1" t="s">
        <v>62</v>
      </c>
      <c r="I122" s="2" t="s">
        <v>65</v>
      </c>
      <c r="J122" s="2" t="s">
        <v>100</v>
      </c>
      <c r="K122" s="2" t="s">
        <v>1125</v>
      </c>
      <c r="L122" s="2" t="s">
        <v>282</v>
      </c>
      <c r="M122" s="2" t="s">
        <v>228</v>
      </c>
      <c r="N122" s="2"/>
      <c r="O122" s="2" t="s">
        <v>543</v>
      </c>
      <c r="P122" s="2" t="s">
        <v>3357</v>
      </c>
      <c r="Q122" s="2" t="s">
        <v>590</v>
      </c>
      <c r="R122" s="1" t="s">
        <v>847</v>
      </c>
      <c r="S122" s="1"/>
      <c r="T122" s="1" t="s">
        <v>44</v>
      </c>
      <c r="U122" s="1" t="s">
        <v>1095</v>
      </c>
      <c r="V122" s="1" t="s">
        <v>1324</v>
      </c>
      <c r="W122" s="2" t="s">
        <v>1504</v>
      </c>
      <c r="X122" s="1">
        <v>3</v>
      </c>
      <c r="Y122" s="1"/>
      <c r="Z122" s="1" t="s">
        <v>1537</v>
      </c>
      <c r="AA122" s="1" t="s">
        <v>1898</v>
      </c>
      <c r="AB122" s="2" t="s">
        <v>3117</v>
      </c>
      <c r="AC122" s="4">
        <v>44348</v>
      </c>
      <c r="AD122" s="1"/>
      <c r="AE122" s="1"/>
      <c r="AF122" s="4">
        <v>45565</v>
      </c>
      <c r="AG122" s="2"/>
      <c r="AH122" s="8"/>
      <c r="AI122" s="8"/>
      <c r="AJ122" s="9"/>
      <c r="AK122" s="8"/>
      <c r="AL122" s="9"/>
      <c r="AM122" s="8"/>
      <c r="AN122" s="9"/>
      <c r="AO122" s="8"/>
      <c r="AP122" s="9"/>
      <c r="AQ122" s="1"/>
      <c r="AR122" s="1"/>
      <c r="AS122" s="1"/>
      <c r="AT122" s="1"/>
      <c r="AU122" s="1"/>
      <c r="AV122" s="1" t="s">
        <v>3159</v>
      </c>
    </row>
    <row r="123" spans="1:48" x14ac:dyDescent="0.25">
      <c r="A123" s="1" t="s">
        <v>2809</v>
      </c>
      <c r="B123" s="1" t="s">
        <v>2810</v>
      </c>
      <c r="C123" s="1" t="str">
        <f t="shared" si="4"/>
        <v>4720_3258100022_1_21674103</v>
      </c>
      <c r="D123" s="1" t="s">
        <v>2902</v>
      </c>
      <c r="E123" s="1" t="s">
        <v>3584</v>
      </c>
      <c r="F123" s="1">
        <f t="shared" si="3"/>
        <v>120</v>
      </c>
      <c r="G123" s="1" t="s">
        <v>42</v>
      </c>
      <c r="H123" s="1" t="s">
        <v>62</v>
      </c>
      <c r="I123" s="2" t="s">
        <v>65</v>
      </c>
      <c r="J123" s="2" t="s">
        <v>100</v>
      </c>
      <c r="K123" s="2" t="s">
        <v>1125</v>
      </c>
      <c r="L123" s="2" t="s">
        <v>282</v>
      </c>
      <c r="M123" s="2" t="s">
        <v>228</v>
      </c>
      <c r="N123" s="2"/>
      <c r="O123" s="2" t="s">
        <v>544</v>
      </c>
      <c r="P123" s="2" t="s">
        <v>3357</v>
      </c>
      <c r="Q123" s="2" t="s">
        <v>590</v>
      </c>
      <c r="R123" s="1" t="s">
        <v>848</v>
      </c>
      <c r="S123" s="1"/>
      <c r="T123" s="1" t="s">
        <v>44</v>
      </c>
      <c r="U123" s="1" t="s">
        <v>1095</v>
      </c>
      <c r="V123" s="1" t="s">
        <v>1325</v>
      </c>
      <c r="W123" s="2" t="s">
        <v>1504</v>
      </c>
      <c r="X123" s="1">
        <v>3</v>
      </c>
      <c r="Y123" s="1"/>
      <c r="Z123" s="1" t="s">
        <v>1537</v>
      </c>
      <c r="AA123" s="1" t="s">
        <v>1899</v>
      </c>
      <c r="AB123" s="2" t="s">
        <v>3118</v>
      </c>
      <c r="AC123" s="4">
        <v>44348</v>
      </c>
      <c r="AD123" s="1"/>
      <c r="AE123" s="1"/>
      <c r="AF123" s="4">
        <v>45565</v>
      </c>
      <c r="AG123" s="2"/>
      <c r="AH123" s="8"/>
      <c r="AI123" s="8"/>
      <c r="AJ123" s="9"/>
      <c r="AK123" s="8"/>
      <c r="AL123" s="9"/>
      <c r="AM123" s="8"/>
      <c r="AN123" s="9"/>
      <c r="AO123" s="8"/>
      <c r="AP123" s="9"/>
      <c r="AQ123" s="1"/>
      <c r="AR123" s="1"/>
      <c r="AS123" s="1"/>
      <c r="AT123" s="1"/>
      <c r="AU123" s="1"/>
      <c r="AV123" s="1" t="s">
        <v>3159</v>
      </c>
    </row>
    <row r="124" spans="1:48" x14ac:dyDescent="0.25">
      <c r="A124" s="1" t="s">
        <v>2811</v>
      </c>
      <c r="B124" s="1" t="s">
        <v>2812</v>
      </c>
      <c r="C124" s="1" t="str">
        <f t="shared" si="4"/>
        <v>4720_3258100023_1_21676554</v>
      </c>
      <c r="D124" s="1" t="s">
        <v>2902</v>
      </c>
      <c r="E124" s="1" t="s">
        <v>3584</v>
      </c>
      <c r="F124" s="1">
        <f t="shared" si="3"/>
        <v>121</v>
      </c>
      <c r="G124" s="1" t="s">
        <v>42</v>
      </c>
      <c r="H124" s="1" t="s">
        <v>62</v>
      </c>
      <c r="I124" s="2" t="s">
        <v>65</v>
      </c>
      <c r="J124" s="2" t="s">
        <v>100</v>
      </c>
      <c r="K124" s="2" t="s">
        <v>1125</v>
      </c>
      <c r="L124" s="2" t="s">
        <v>282</v>
      </c>
      <c r="M124" s="2" t="s">
        <v>228</v>
      </c>
      <c r="N124" s="2"/>
      <c r="O124" s="2" t="s">
        <v>545</v>
      </c>
      <c r="P124" s="2" t="s">
        <v>3357</v>
      </c>
      <c r="Q124" s="2" t="s">
        <v>590</v>
      </c>
      <c r="R124" s="1" t="s">
        <v>849</v>
      </c>
      <c r="S124" s="1"/>
      <c r="T124" s="1" t="s">
        <v>44</v>
      </c>
      <c r="U124" s="1" t="s">
        <v>1095</v>
      </c>
      <c r="V124" s="1" t="s">
        <v>1336</v>
      </c>
      <c r="W124" s="2" t="s">
        <v>1504</v>
      </c>
      <c r="X124" s="1">
        <v>3</v>
      </c>
      <c r="Y124" s="1"/>
      <c r="Z124" s="1" t="s">
        <v>1537</v>
      </c>
      <c r="AA124" s="1" t="s">
        <v>1900</v>
      </c>
      <c r="AB124" s="2" t="s">
        <v>3119</v>
      </c>
      <c r="AC124" s="4">
        <v>44348</v>
      </c>
      <c r="AD124" s="1"/>
      <c r="AE124" s="1"/>
      <c r="AF124" s="4">
        <v>45565</v>
      </c>
      <c r="AG124" s="2"/>
      <c r="AH124" s="8"/>
      <c r="AI124" s="8"/>
      <c r="AJ124" s="9"/>
      <c r="AK124" s="8"/>
      <c r="AL124" s="9"/>
      <c r="AM124" s="8"/>
      <c r="AN124" s="9"/>
      <c r="AO124" s="8"/>
      <c r="AP124" s="9"/>
      <c r="AQ124" s="1"/>
      <c r="AR124" s="1"/>
      <c r="AS124" s="1"/>
      <c r="AT124" s="1"/>
      <c r="AU124" s="1"/>
      <c r="AV124" s="1" t="s">
        <v>3159</v>
      </c>
    </row>
    <row r="125" spans="1:48" x14ac:dyDescent="0.25">
      <c r="A125" s="1" t="s">
        <v>2813</v>
      </c>
      <c r="B125" s="1" t="s">
        <v>2814</v>
      </c>
      <c r="C125" s="1" t="str">
        <f t="shared" si="4"/>
        <v>4720_3258100025_1_21676557</v>
      </c>
      <c r="D125" s="1" t="s">
        <v>2902</v>
      </c>
      <c r="E125" s="1" t="s">
        <v>3584</v>
      </c>
      <c r="F125" s="1">
        <f t="shared" si="3"/>
        <v>122</v>
      </c>
      <c r="G125" s="1" t="s">
        <v>42</v>
      </c>
      <c r="H125" s="1" t="s">
        <v>62</v>
      </c>
      <c r="I125" s="2" t="s">
        <v>65</v>
      </c>
      <c r="J125" s="2" t="s">
        <v>100</v>
      </c>
      <c r="K125" s="2" t="s">
        <v>1125</v>
      </c>
      <c r="L125" s="2" t="s">
        <v>282</v>
      </c>
      <c r="M125" s="2" t="s">
        <v>228</v>
      </c>
      <c r="N125" s="2"/>
      <c r="O125" s="2" t="s">
        <v>546</v>
      </c>
      <c r="P125" s="2" t="s">
        <v>3357</v>
      </c>
      <c r="Q125" s="2" t="s">
        <v>590</v>
      </c>
      <c r="R125" s="1" t="s">
        <v>850</v>
      </c>
      <c r="S125" s="1"/>
      <c r="T125" s="1" t="s">
        <v>44</v>
      </c>
      <c r="U125" s="1" t="s">
        <v>1095</v>
      </c>
      <c r="V125" s="1" t="s">
        <v>1337</v>
      </c>
      <c r="W125" s="2" t="s">
        <v>1504</v>
      </c>
      <c r="X125" s="1">
        <v>3</v>
      </c>
      <c r="Y125" s="1"/>
      <c r="Z125" s="1" t="s">
        <v>1537</v>
      </c>
      <c r="AA125" s="1" t="s">
        <v>1901</v>
      </c>
      <c r="AB125" s="2" t="s">
        <v>3120</v>
      </c>
      <c r="AC125" s="4">
        <v>44348</v>
      </c>
      <c r="AD125" s="1"/>
      <c r="AE125" s="1"/>
      <c r="AF125" s="4">
        <v>45565</v>
      </c>
      <c r="AG125" s="2"/>
      <c r="AH125" s="8"/>
      <c r="AI125" s="8"/>
      <c r="AJ125" s="9"/>
      <c r="AK125" s="8"/>
      <c r="AL125" s="9"/>
      <c r="AM125" s="8"/>
      <c r="AN125" s="9"/>
      <c r="AO125" s="8"/>
      <c r="AP125" s="9"/>
      <c r="AQ125" s="1"/>
      <c r="AR125" s="1"/>
      <c r="AS125" s="1"/>
      <c r="AT125" s="1"/>
      <c r="AU125" s="1"/>
      <c r="AV125" s="1" t="s">
        <v>3159</v>
      </c>
    </row>
    <row r="126" spans="1:48" x14ac:dyDescent="0.25">
      <c r="A126" s="1" t="s">
        <v>2815</v>
      </c>
      <c r="B126" s="1" t="s">
        <v>2816</v>
      </c>
      <c r="C126" s="1" t="str">
        <f t="shared" si="4"/>
        <v>4720_3258100026_1_21676556</v>
      </c>
      <c r="D126" s="1" t="s">
        <v>2902</v>
      </c>
      <c r="E126" s="1" t="s">
        <v>3584</v>
      </c>
      <c r="F126" s="1">
        <f t="shared" si="3"/>
        <v>123</v>
      </c>
      <c r="G126" s="1" t="s">
        <v>42</v>
      </c>
      <c r="H126" s="1" t="s">
        <v>62</v>
      </c>
      <c r="I126" s="2" t="s">
        <v>65</v>
      </c>
      <c r="J126" s="2" t="s">
        <v>100</v>
      </c>
      <c r="K126" s="2" t="s">
        <v>1125</v>
      </c>
      <c r="L126" s="2" t="s">
        <v>282</v>
      </c>
      <c r="M126" s="2" t="s">
        <v>228</v>
      </c>
      <c r="N126" s="2"/>
      <c r="O126" s="2" t="s">
        <v>547</v>
      </c>
      <c r="P126" s="2" t="s">
        <v>3357</v>
      </c>
      <c r="Q126" s="2" t="s">
        <v>590</v>
      </c>
      <c r="R126" s="1" t="s">
        <v>851</v>
      </c>
      <c r="S126" s="1"/>
      <c r="T126" s="1" t="s">
        <v>44</v>
      </c>
      <c r="U126" s="1" t="s">
        <v>1095</v>
      </c>
      <c r="V126" s="1" t="s">
        <v>1338</v>
      </c>
      <c r="W126" s="2" t="s">
        <v>1504</v>
      </c>
      <c r="X126" s="1">
        <v>3</v>
      </c>
      <c r="Y126" s="1"/>
      <c r="Z126" s="1" t="s">
        <v>1537</v>
      </c>
      <c r="AA126" s="1" t="s">
        <v>1902</v>
      </c>
      <c r="AB126" s="2" t="s">
        <v>3121</v>
      </c>
      <c r="AC126" s="4">
        <v>44348</v>
      </c>
      <c r="AD126" s="1"/>
      <c r="AE126" s="1"/>
      <c r="AF126" s="4">
        <v>45565</v>
      </c>
      <c r="AG126" s="2"/>
      <c r="AH126" s="8"/>
      <c r="AI126" s="8"/>
      <c r="AJ126" s="9"/>
      <c r="AK126" s="8"/>
      <c r="AL126" s="9"/>
      <c r="AM126" s="8"/>
      <c r="AN126" s="9"/>
      <c r="AO126" s="8"/>
      <c r="AP126" s="9"/>
      <c r="AQ126" s="1"/>
      <c r="AR126" s="1"/>
      <c r="AS126" s="1"/>
      <c r="AT126" s="1"/>
      <c r="AU126" s="1"/>
      <c r="AV126" s="1" t="s">
        <v>3159</v>
      </c>
    </row>
    <row r="127" spans="1:48" x14ac:dyDescent="0.25">
      <c r="A127" s="1" t="s">
        <v>2817</v>
      </c>
      <c r="B127" s="1" t="s">
        <v>2818</v>
      </c>
      <c r="C127" s="1" t="str">
        <f t="shared" ref="C127:C159" si="5">CONCATENATE(B127,"_",AA127)</f>
        <v>4720_3259820001_1_216783399</v>
      </c>
      <c r="D127" s="1" t="s">
        <v>2902</v>
      </c>
      <c r="E127" s="1" t="s">
        <v>3585</v>
      </c>
      <c r="F127" s="1">
        <f t="shared" si="3"/>
        <v>124</v>
      </c>
      <c r="G127" s="1" t="s">
        <v>42</v>
      </c>
      <c r="H127" s="1" t="s">
        <v>62</v>
      </c>
      <c r="I127" s="2" t="s">
        <v>65</v>
      </c>
      <c r="J127" s="2" t="s">
        <v>100</v>
      </c>
      <c r="K127" s="2" t="s">
        <v>1125</v>
      </c>
      <c r="L127" s="2" t="s">
        <v>282</v>
      </c>
      <c r="M127" s="2" t="s">
        <v>228</v>
      </c>
      <c r="N127" s="2"/>
      <c r="O127" s="2" t="s">
        <v>548</v>
      </c>
      <c r="P127" s="2" t="s">
        <v>3357</v>
      </c>
      <c r="Q127" s="2" t="s">
        <v>589</v>
      </c>
      <c r="R127" s="1" t="s">
        <v>852</v>
      </c>
      <c r="S127" s="1"/>
      <c r="T127" s="1" t="s">
        <v>44</v>
      </c>
      <c r="U127" s="1" t="s">
        <v>1096</v>
      </c>
      <c r="V127" s="1" t="s">
        <v>1339</v>
      </c>
      <c r="W127" s="2" t="s">
        <v>1505</v>
      </c>
      <c r="X127" s="1">
        <v>3</v>
      </c>
      <c r="Y127" s="1"/>
      <c r="Z127" s="1" t="s">
        <v>1537</v>
      </c>
      <c r="AA127" s="1" t="s">
        <v>1903</v>
      </c>
      <c r="AB127" s="2" t="s">
        <v>3122</v>
      </c>
      <c r="AC127" s="4">
        <v>44348</v>
      </c>
      <c r="AD127" s="1"/>
      <c r="AE127" s="1"/>
      <c r="AF127" s="4">
        <v>45565</v>
      </c>
      <c r="AG127" s="2"/>
      <c r="AH127" s="8"/>
      <c r="AI127" s="8"/>
      <c r="AJ127" s="9"/>
      <c r="AK127" s="8"/>
      <c r="AL127" s="9"/>
      <c r="AM127" s="8"/>
      <c r="AN127" s="9"/>
      <c r="AO127" s="8"/>
      <c r="AP127" s="9"/>
      <c r="AQ127" s="1"/>
      <c r="AR127" s="1"/>
      <c r="AS127" s="1"/>
      <c r="AT127" s="1"/>
      <c r="AU127" s="1"/>
      <c r="AV127" s="1" t="s">
        <v>3159</v>
      </c>
    </row>
    <row r="128" spans="1:48" x14ac:dyDescent="0.25">
      <c r="A128" s="1" t="s">
        <v>2819</v>
      </c>
      <c r="B128" s="1" t="s">
        <v>2820</v>
      </c>
      <c r="C128" s="1" t="str">
        <f t="shared" si="5"/>
        <v>4720_3259850001_1_009113076000428</v>
      </c>
      <c r="D128" s="1" t="s">
        <v>2902</v>
      </c>
      <c r="E128" s="1" t="s">
        <v>3586</v>
      </c>
      <c r="F128" s="1">
        <f t="shared" si="3"/>
        <v>125</v>
      </c>
      <c r="G128" s="1" t="s">
        <v>42</v>
      </c>
      <c r="H128" s="1" t="s">
        <v>62</v>
      </c>
      <c r="I128" s="2" t="s">
        <v>65</v>
      </c>
      <c r="J128" s="2" t="s">
        <v>100</v>
      </c>
      <c r="K128" s="2" t="s">
        <v>1125</v>
      </c>
      <c r="L128" s="2" t="s">
        <v>282</v>
      </c>
      <c r="M128" s="2" t="s">
        <v>283</v>
      </c>
      <c r="N128" s="2"/>
      <c r="O128" s="2" t="s">
        <v>549</v>
      </c>
      <c r="P128" s="2" t="s">
        <v>3356</v>
      </c>
      <c r="Q128" s="2" t="s">
        <v>589</v>
      </c>
      <c r="R128" s="1" t="s">
        <v>853</v>
      </c>
      <c r="S128" s="1"/>
      <c r="T128" s="1" t="s">
        <v>44</v>
      </c>
      <c r="U128" s="1" t="s">
        <v>1097</v>
      </c>
      <c r="V128" s="1" t="s">
        <v>1340</v>
      </c>
      <c r="W128" s="2" t="s">
        <v>1506</v>
      </c>
      <c r="X128" s="1">
        <v>3</v>
      </c>
      <c r="Y128" s="1"/>
      <c r="Z128" s="1" t="s">
        <v>1601</v>
      </c>
      <c r="AA128" s="1" t="s">
        <v>1904</v>
      </c>
      <c r="AB128" s="2" t="s">
        <v>3123</v>
      </c>
      <c r="AC128" s="4">
        <v>44348</v>
      </c>
      <c r="AD128" s="1"/>
      <c r="AE128" s="1"/>
      <c r="AF128" s="4">
        <v>45382</v>
      </c>
      <c r="AG128" s="2"/>
      <c r="AH128" s="8"/>
      <c r="AI128" s="8"/>
      <c r="AJ128" s="9"/>
      <c r="AK128" s="8"/>
      <c r="AL128" s="9"/>
      <c r="AM128" s="8"/>
      <c r="AN128" s="9"/>
      <c r="AO128" s="8"/>
      <c r="AP128" s="9"/>
      <c r="AQ128" s="1"/>
      <c r="AR128" s="1"/>
      <c r="AS128" s="1"/>
      <c r="AT128" s="1"/>
      <c r="AU128" s="1"/>
      <c r="AV128" s="1" t="s">
        <v>3159</v>
      </c>
    </row>
    <row r="129" spans="1:48" x14ac:dyDescent="0.25">
      <c r="A129" s="1" t="s">
        <v>2821</v>
      </c>
      <c r="B129" s="1" t="s">
        <v>2822</v>
      </c>
      <c r="C129" s="1" t="str">
        <f t="shared" si="5"/>
        <v>4720_3261240002_1_21237926</v>
      </c>
      <c r="D129" s="1" t="s">
        <v>2902</v>
      </c>
      <c r="E129" s="1" t="s">
        <v>3587</v>
      </c>
      <c r="F129" s="1">
        <f t="shared" si="3"/>
        <v>126</v>
      </c>
      <c r="G129" s="1" t="s">
        <v>42</v>
      </c>
      <c r="H129" s="1" t="s">
        <v>62</v>
      </c>
      <c r="I129" s="2" t="s">
        <v>65</v>
      </c>
      <c r="J129" s="2" t="s">
        <v>100</v>
      </c>
      <c r="K129" s="2" t="s">
        <v>1125</v>
      </c>
      <c r="L129" s="2" t="s">
        <v>282</v>
      </c>
      <c r="M129" s="2" t="s">
        <v>228</v>
      </c>
      <c r="N129" s="2"/>
      <c r="O129" s="2" t="s">
        <v>550</v>
      </c>
      <c r="P129" s="2" t="s">
        <v>3357</v>
      </c>
      <c r="Q129" s="2" t="s">
        <v>589</v>
      </c>
      <c r="R129" s="1" t="s">
        <v>854</v>
      </c>
      <c r="S129" s="1"/>
      <c r="T129" s="1" t="s">
        <v>44</v>
      </c>
      <c r="U129" s="1" t="s">
        <v>1009</v>
      </c>
      <c r="V129" s="1" t="s">
        <v>1341</v>
      </c>
      <c r="W129" s="2" t="s">
        <v>1507</v>
      </c>
      <c r="X129" s="1">
        <v>3</v>
      </c>
      <c r="Y129" s="1"/>
      <c r="Z129" s="1" t="s">
        <v>1537</v>
      </c>
      <c r="AA129" s="1" t="s">
        <v>1905</v>
      </c>
      <c r="AB129" s="2" t="s">
        <v>3124</v>
      </c>
      <c r="AC129" s="4">
        <v>44392</v>
      </c>
      <c r="AD129" s="1"/>
      <c r="AE129" s="1"/>
      <c r="AF129" s="4">
        <v>45565</v>
      </c>
      <c r="AG129" s="2"/>
      <c r="AH129" s="8"/>
      <c r="AI129" s="8"/>
      <c r="AJ129" s="9"/>
      <c r="AK129" s="8"/>
      <c r="AL129" s="9"/>
      <c r="AM129" s="8"/>
      <c r="AN129" s="9"/>
      <c r="AO129" s="8"/>
      <c r="AP129" s="9"/>
      <c r="AQ129" s="1"/>
      <c r="AR129" s="1"/>
      <c r="AS129" s="1"/>
      <c r="AT129" s="1"/>
      <c r="AU129" s="1"/>
      <c r="AV129" s="1" t="s">
        <v>3159</v>
      </c>
    </row>
    <row r="130" spans="1:48" x14ac:dyDescent="0.25">
      <c r="A130" s="1" t="s">
        <v>2823</v>
      </c>
      <c r="B130" s="1" t="s">
        <v>2824</v>
      </c>
      <c r="C130" s="1" t="str">
        <f t="shared" si="5"/>
        <v>4720_3263930001_1_21237935</v>
      </c>
      <c r="D130" s="1" t="s">
        <v>2902</v>
      </c>
      <c r="E130" s="1" t="s">
        <v>3588</v>
      </c>
      <c r="F130" s="1">
        <f t="shared" si="3"/>
        <v>127</v>
      </c>
      <c r="G130" s="1" t="s">
        <v>42</v>
      </c>
      <c r="H130" s="1" t="s">
        <v>62</v>
      </c>
      <c r="I130" s="2" t="s">
        <v>65</v>
      </c>
      <c r="J130" s="2" t="s">
        <v>100</v>
      </c>
      <c r="K130" s="2" t="s">
        <v>1125</v>
      </c>
      <c r="L130" s="2" t="s">
        <v>282</v>
      </c>
      <c r="M130" s="2" t="s">
        <v>228</v>
      </c>
      <c r="N130" s="2"/>
      <c r="O130" s="2" t="s">
        <v>551</v>
      </c>
      <c r="P130" s="2" t="s">
        <v>3357</v>
      </c>
      <c r="Q130" s="2" t="s">
        <v>589</v>
      </c>
      <c r="R130" s="1" t="s">
        <v>855</v>
      </c>
      <c r="S130" s="1"/>
      <c r="T130" s="1" t="s">
        <v>44</v>
      </c>
      <c r="U130" s="1" t="s">
        <v>1098</v>
      </c>
      <c r="V130" s="1" t="s">
        <v>1342</v>
      </c>
      <c r="W130" s="2" t="s">
        <v>1508</v>
      </c>
      <c r="X130" s="1">
        <v>3</v>
      </c>
      <c r="Y130" s="1"/>
      <c r="Z130" s="1" t="s">
        <v>1573</v>
      </c>
      <c r="AA130" s="1" t="s">
        <v>1906</v>
      </c>
      <c r="AB130" s="2" t="s">
        <v>3125</v>
      </c>
      <c r="AC130" s="4">
        <v>44378</v>
      </c>
      <c r="AD130" s="1"/>
      <c r="AE130" s="1"/>
      <c r="AF130" s="4">
        <v>45565</v>
      </c>
      <c r="AG130" s="2"/>
      <c r="AH130" s="8"/>
      <c r="AI130" s="8"/>
      <c r="AJ130" s="9"/>
      <c r="AK130" s="8"/>
      <c r="AL130" s="9"/>
      <c r="AM130" s="8"/>
      <c r="AN130" s="9"/>
      <c r="AO130" s="8"/>
      <c r="AP130" s="9"/>
      <c r="AQ130" s="1"/>
      <c r="AR130" s="1"/>
      <c r="AS130" s="1"/>
      <c r="AT130" s="1"/>
      <c r="AU130" s="1"/>
      <c r="AV130" s="1" t="s">
        <v>3159</v>
      </c>
    </row>
    <row r="131" spans="1:48" x14ac:dyDescent="0.25">
      <c r="A131" s="1" t="s">
        <v>2825</v>
      </c>
      <c r="B131" s="1" t="s">
        <v>2826</v>
      </c>
      <c r="C131" s="1" t="str">
        <f t="shared" si="5"/>
        <v>4720_3264640002_1_0091130740000397</v>
      </c>
      <c r="D131" s="1" t="s">
        <v>2902</v>
      </c>
      <c r="E131" s="1" t="s">
        <v>3589</v>
      </c>
      <c r="F131" s="1">
        <f t="shared" si="3"/>
        <v>128</v>
      </c>
      <c r="G131" s="1" t="s">
        <v>42</v>
      </c>
      <c r="H131" s="1" t="s">
        <v>62</v>
      </c>
      <c r="I131" s="2" t="s">
        <v>65</v>
      </c>
      <c r="J131" s="2" t="s">
        <v>100</v>
      </c>
      <c r="K131" s="2" t="s">
        <v>1125</v>
      </c>
      <c r="L131" s="2" t="s">
        <v>282</v>
      </c>
      <c r="M131" s="2" t="s">
        <v>283</v>
      </c>
      <c r="N131" s="2"/>
      <c r="O131" s="2" t="s">
        <v>552</v>
      </c>
      <c r="P131" s="2" t="s">
        <v>3356</v>
      </c>
      <c r="Q131" s="2" t="s">
        <v>589</v>
      </c>
      <c r="R131" s="1" t="s">
        <v>856</v>
      </c>
      <c r="S131" s="1"/>
      <c r="T131" s="1" t="s">
        <v>44</v>
      </c>
      <c r="U131" s="1" t="s">
        <v>1099</v>
      </c>
      <c r="V131" s="1" t="s">
        <v>1343</v>
      </c>
      <c r="W131" s="2" t="s">
        <v>1509</v>
      </c>
      <c r="X131" s="1">
        <v>3</v>
      </c>
      <c r="Y131" s="1"/>
      <c r="Z131" s="1" t="s">
        <v>1601</v>
      </c>
      <c r="AA131" s="1" t="s">
        <v>1907</v>
      </c>
      <c r="AB131" s="2" t="s">
        <v>3126</v>
      </c>
      <c r="AC131" s="4">
        <v>44378</v>
      </c>
      <c r="AD131" s="1"/>
      <c r="AE131" s="1"/>
      <c r="AF131" s="4">
        <v>45291</v>
      </c>
      <c r="AG131" s="2"/>
      <c r="AH131" s="8"/>
      <c r="AI131" s="8"/>
      <c r="AJ131" s="9"/>
      <c r="AK131" s="8"/>
      <c r="AL131" s="9"/>
      <c r="AM131" s="8"/>
      <c r="AN131" s="9"/>
      <c r="AO131" s="8"/>
      <c r="AP131" s="9"/>
      <c r="AQ131" s="1"/>
      <c r="AR131" s="1"/>
      <c r="AS131" s="1"/>
      <c r="AT131" s="1"/>
      <c r="AU131" s="1"/>
      <c r="AV131" s="1" t="s">
        <v>3178</v>
      </c>
    </row>
    <row r="132" spans="1:48" x14ac:dyDescent="0.25">
      <c r="A132" s="1" t="s">
        <v>2827</v>
      </c>
      <c r="B132" s="1" t="s">
        <v>2828</v>
      </c>
      <c r="C132" s="1" t="str">
        <f t="shared" si="5"/>
        <v>4720_3264640003_1_009036076004395</v>
      </c>
      <c r="D132" s="1" t="s">
        <v>2902</v>
      </c>
      <c r="E132" s="1" t="s">
        <v>3589</v>
      </c>
      <c r="F132" s="1">
        <f t="shared" si="3"/>
        <v>129</v>
      </c>
      <c r="G132" s="1" t="s">
        <v>42</v>
      </c>
      <c r="H132" s="1" t="s">
        <v>62</v>
      </c>
      <c r="I132" s="2" t="s">
        <v>65</v>
      </c>
      <c r="J132" s="2" t="s">
        <v>100</v>
      </c>
      <c r="K132" s="2" t="s">
        <v>1125</v>
      </c>
      <c r="L132" s="2" t="s">
        <v>282</v>
      </c>
      <c r="M132" s="2" t="s">
        <v>283</v>
      </c>
      <c r="N132" s="2"/>
      <c r="O132" s="2" t="s">
        <v>553</v>
      </c>
      <c r="P132" s="2" t="s">
        <v>3356</v>
      </c>
      <c r="Q132" s="2" t="s">
        <v>589</v>
      </c>
      <c r="R132" s="1" t="s">
        <v>857</v>
      </c>
      <c r="S132" s="1"/>
      <c r="T132" s="1" t="s">
        <v>44</v>
      </c>
      <c r="U132" s="1" t="s">
        <v>1099</v>
      </c>
      <c r="V132" s="1" t="s">
        <v>1344</v>
      </c>
      <c r="W132" s="2" t="s">
        <v>1509</v>
      </c>
      <c r="X132" s="1">
        <v>3</v>
      </c>
      <c r="Y132" s="1"/>
      <c r="Z132" s="1" t="s">
        <v>1601</v>
      </c>
      <c r="AA132" s="1" t="s">
        <v>1908</v>
      </c>
      <c r="AB132" s="2" t="s">
        <v>3127</v>
      </c>
      <c r="AC132" s="4">
        <v>44378</v>
      </c>
      <c r="AD132" s="1"/>
      <c r="AE132" s="1"/>
      <c r="AF132" s="4">
        <v>45291</v>
      </c>
      <c r="AG132" s="2"/>
      <c r="AH132" s="8"/>
      <c r="AI132" s="8"/>
      <c r="AJ132" s="9"/>
      <c r="AK132" s="8"/>
      <c r="AL132" s="9"/>
      <c r="AM132" s="8"/>
      <c r="AN132" s="9"/>
      <c r="AO132" s="8"/>
      <c r="AP132" s="9"/>
      <c r="AQ132" s="1"/>
      <c r="AR132" s="1"/>
      <c r="AS132" s="1"/>
      <c r="AT132" s="1"/>
      <c r="AU132" s="1"/>
      <c r="AV132" s="1" t="s">
        <v>3178</v>
      </c>
    </row>
    <row r="133" spans="1:48" x14ac:dyDescent="0.25">
      <c r="A133" s="1" t="s">
        <v>2829</v>
      </c>
      <c r="B133" s="1" t="s">
        <v>2830</v>
      </c>
      <c r="C133" s="1" t="str">
        <f t="shared" si="5"/>
        <v>4720_3264660001_1_21674102</v>
      </c>
      <c r="D133" s="1" t="s">
        <v>2902</v>
      </c>
      <c r="E133" s="1" t="s">
        <v>3590</v>
      </c>
      <c r="F133" s="1">
        <f t="shared" si="3"/>
        <v>130</v>
      </c>
      <c r="G133" s="1" t="s">
        <v>42</v>
      </c>
      <c r="H133" s="1" t="s">
        <v>62</v>
      </c>
      <c r="I133" s="2" t="s">
        <v>65</v>
      </c>
      <c r="J133" s="2" t="s">
        <v>100</v>
      </c>
      <c r="K133" s="2" t="s">
        <v>1125</v>
      </c>
      <c r="L133" s="2" t="s">
        <v>282</v>
      </c>
      <c r="M133" s="2" t="s">
        <v>228</v>
      </c>
      <c r="N133" s="2"/>
      <c r="O133" s="2" t="s">
        <v>554</v>
      </c>
      <c r="P133" s="2" t="s">
        <v>3357</v>
      </c>
      <c r="Q133" s="2" t="s">
        <v>589</v>
      </c>
      <c r="R133" s="1" t="s">
        <v>858</v>
      </c>
      <c r="S133" s="1"/>
      <c r="T133" s="1" t="s">
        <v>44</v>
      </c>
      <c r="U133" s="1" t="s">
        <v>1100</v>
      </c>
      <c r="V133" s="1" t="s">
        <v>1345</v>
      </c>
      <c r="W133" s="2" t="s">
        <v>1510</v>
      </c>
      <c r="X133" s="1">
        <v>3</v>
      </c>
      <c r="Y133" s="1"/>
      <c r="Z133" s="1" t="s">
        <v>1573</v>
      </c>
      <c r="AA133" s="1" t="s">
        <v>1909</v>
      </c>
      <c r="AB133" s="2" t="s">
        <v>3128</v>
      </c>
      <c r="AC133" s="4">
        <v>44378</v>
      </c>
      <c r="AD133" s="1"/>
      <c r="AE133" s="1"/>
      <c r="AF133" s="4">
        <v>45565</v>
      </c>
      <c r="AG133" s="2"/>
      <c r="AH133" s="8"/>
      <c r="AI133" s="8"/>
      <c r="AJ133" s="9"/>
      <c r="AK133" s="8"/>
      <c r="AL133" s="9"/>
      <c r="AM133" s="8"/>
      <c r="AN133" s="9"/>
      <c r="AO133" s="8"/>
      <c r="AP133" s="9"/>
      <c r="AQ133" s="1"/>
      <c r="AR133" s="1"/>
      <c r="AS133" s="1"/>
      <c r="AT133" s="1"/>
      <c r="AU133" s="1"/>
      <c r="AV133" s="1" t="s">
        <v>3159</v>
      </c>
    </row>
    <row r="134" spans="1:48" x14ac:dyDescent="0.25">
      <c r="A134" s="1" t="s">
        <v>2831</v>
      </c>
      <c r="B134" s="1" t="s">
        <v>2832</v>
      </c>
      <c r="C134" s="1" t="str">
        <f t="shared" si="5"/>
        <v>4720_3272030001_1_009113079000851</v>
      </c>
      <c r="D134" s="1" t="s">
        <v>2902</v>
      </c>
      <c r="E134" s="1" t="s">
        <v>3591</v>
      </c>
      <c r="F134" s="1">
        <f t="shared" ref="F134:F160" si="6">1+F133</f>
        <v>131</v>
      </c>
      <c r="G134" s="1" t="s">
        <v>42</v>
      </c>
      <c r="H134" s="1" t="s">
        <v>62</v>
      </c>
      <c r="I134" s="2" t="s">
        <v>65</v>
      </c>
      <c r="J134" s="2" t="s">
        <v>100</v>
      </c>
      <c r="K134" s="2" t="s">
        <v>1125</v>
      </c>
      <c r="L134" s="2" t="s">
        <v>282</v>
      </c>
      <c r="M134" s="2" t="s">
        <v>283</v>
      </c>
      <c r="N134" s="2"/>
      <c r="O134" s="2" t="s">
        <v>555</v>
      </c>
      <c r="P134" s="2" t="s">
        <v>3356</v>
      </c>
      <c r="Q134" s="2" t="s">
        <v>589</v>
      </c>
      <c r="R134" s="1" t="s">
        <v>859</v>
      </c>
      <c r="S134" s="1"/>
      <c r="T134" s="1" t="s">
        <v>44</v>
      </c>
      <c r="U134" s="1" t="s">
        <v>1101</v>
      </c>
      <c r="V134" s="1" t="s">
        <v>1276</v>
      </c>
      <c r="W134" s="2" t="s">
        <v>1511</v>
      </c>
      <c r="X134" s="1">
        <v>3</v>
      </c>
      <c r="Y134" s="1"/>
      <c r="Z134" s="1" t="s">
        <v>1601</v>
      </c>
      <c r="AA134" s="1" t="s">
        <v>1910</v>
      </c>
      <c r="AB134" s="2" t="s">
        <v>3129</v>
      </c>
      <c r="AC134" s="4">
        <v>44433</v>
      </c>
      <c r="AD134" s="1"/>
      <c r="AE134" s="1"/>
      <c r="AF134" s="4">
        <v>45382</v>
      </c>
      <c r="AG134" s="2"/>
      <c r="AH134" s="8"/>
      <c r="AI134" s="8"/>
      <c r="AJ134" s="9"/>
      <c r="AK134" s="8"/>
      <c r="AL134" s="9"/>
      <c r="AM134" s="8"/>
      <c r="AN134" s="9"/>
      <c r="AO134" s="8"/>
      <c r="AP134" s="9"/>
      <c r="AQ134" s="1"/>
      <c r="AR134" s="1"/>
      <c r="AS134" s="1"/>
      <c r="AT134" s="1"/>
      <c r="AU134" s="1"/>
      <c r="AV134" s="1" t="s">
        <v>3159</v>
      </c>
    </row>
    <row r="135" spans="1:48" x14ac:dyDescent="0.25">
      <c r="A135" s="1" t="s">
        <v>2833</v>
      </c>
      <c r="B135" s="1" t="s">
        <v>2834</v>
      </c>
      <c r="C135" s="1" t="str">
        <f t="shared" si="5"/>
        <v>4720_3277560001_1_009113079001075</v>
      </c>
      <c r="D135" s="1" t="s">
        <v>2902</v>
      </c>
      <c r="E135" s="1" t="s">
        <v>3592</v>
      </c>
      <c r="F135" s="1">
        <f t="shared" si="6"/>
        <v>132</v>
      </c>
      <c r="G135" s="1" t="s">
        <v>42</v>
      </c>
      <c r="H135" s="1" t="s">
        <v>62</v>
      </c>
      <c r="I135" s="2" t="s">
        <v>65</v>
      </c>
      <c r="J135" s="2" t="s">
        <v>100</v>
      </c>
      <c r="K135" s="2" t="s">
        <v>1125</v>
      </c>
      <c r="L135" s="2" t="s">
        <v>282</v>
      </c>
      <c r="M135" s="2" t="s">
        <v>283</v>
      </c>
      <c r="N135" s="2"/>
      <c r="O135" s="2" t="s">
        <v>556</v>
      </c>
      <c r="P135" s="2" t="s">
        <v>3356</v>
      </c>
      <c r="Q135" s="2" t="s">
        <v>589</v>
      </c>
      <c r="R135" s="1" t="s">
        <v>860</v>
      </c>
      <c r="S135" s="1"/>
      <c r="T135" s="1" t="s">
        <v>44</v>
      </c>
      <c r="U135" s="1" t="s">
        <v>1102</v>
      </c>
      <c r="V135" s="1" t="s">
        <v>1346</v>
      </c>
      <c r="W135" s="2" t="s">
        <v>1512</v>
      </c>
      <c r="X135" s="1">
        <v>3</v>
      </c>
      <c r="Y135" s="1"/>
      <c r="Z135" s="1" t="s">
        <v>1601</v>
      </c>
      <c r="AA135" s="1" t="s">
        <v>1911</v>
      </c>
      <c r="AB135" s="2" t="s">
        <v>3130</v>
      </c>
      <c r="AC135" s="4">
        <v>44466</v>
      </c>
      <c r="AD135" s="1"/>
      <c r="AE135" s="1"/>
      <c r="AF135" s="4">
        <v>45382</v>
      </c>
      <c r="AG135" s="2"/>
      <c r="AH135" s="8"/>
      <c r="AI135" s="8"/>
      <c r="AJ135" s="9"/>
      <c r="AK135" s="8"/>
      <c r="AL135" s="9"/>
      <c r="AM135" s="8"/>
      <c r="AN135" s="9"/>
      <c r="AO135" s="8"/>
      <c r="AP135" s="9"/>
      <c r="AQ135" s="1"/>
      <c r="AR135" s="1"/>
      <c r="AS135" s="1"/>
      <c r="AT135" s="1"/>
      <c r="AU135" s="1"/>
      <c r="AV135" s="1" t="s">
        <v>3159</v>
      </c>
    </row>
    <row r="136" spans="1:48" x14ac:dyDescent="0.25">
      <c r="A136" s="1" t="s">
        <v>2835</v>
      </c>
      <c r="B136" s="1" t="s">
        <v>2836</v>
      </c>
      <c r="C136" s="1" t="str">
        <f t="shared" si="5"/>
        <v>4720_3280930001_1_21237916</v>
      </c>
      <c r="D136" s="1" t="s">
        <v>2902</v>
      </c>
      <c r="E136" s="1" t="s">
        <v>3593</v>
      </c>
      <c r="F136" s="1">
        <f t="shared" si="6"/>
        <v>133</v>
      </c>
      <c r="G136" s="1" t="s">
        <v>42</v>
      </c>
      <c r="H136" s="1" t="s">
        <v>62</v>
      </c>
      <c r="I136" s="2" t="s">
        <v>65</v>
      </c>
      <c r="J136" s="2" t="s">
        <v>100</v>
      </c>
      <c r="K136" s="2" t="s">
        <v>1125</v>
      </c>
      <c r="L136" s="2" t="s">
        <v>282</v>
      </c>
      <c r="M136" s="2" t="s">
        <v>228</v>
      </c>
      <c r="N136" s="2"/>
      <c r="O136" s="2" t="s">
        <v>557</v>
      </c>
      <c r="P136" s="2" t="s">
        <v>3357</v>
      </c>
      <c r="Q136" s="2" t="s">
        <v>589</v>
      </c>
      <c r="R136" s="1" t="s">
        <v>861</v>
      </c>
      <c r="S136" s="1"/>
      <c r="T136" s="1" t="s">
        <v>44</v>
      </c>
      <c r="U136" s="1" t="s">
        <v>1103</v>
      </c>
      <c r="V136" s="1" t="s">
        <v>1347</v>
      </c>
      <c r="W136" s="2"/>
      <c r="X136" s="1">
        <v>3</v>
      </c>
      <c r="Y136" s="1"/>
      <c r="Z136" s="1" t="s">
        <v>1573</v>
      </c>
      <c r="AA136" s="1" t="s">
        <v>1912</v>
      </c>
      <c r="AB136" s="2" t="s">
        <v>3131</v>
      </c>
      <c r="AC136" s="4">
        <v>44470</v>
      </c>
      <c r="AD136" s="1"/>
      <c r="AE136" s="1"/>
      <c r="AF136" s="4">
        <v>45565</v>
      </c>
      <c r="AG136" s="2"/>
      <c r="AH136" s="8"/>
      <c r="AI136" s="8"/>
      <c r="AJ136" s="9"/>
      <c r="AK136" s="8"/>
      <c r="AL136" s="9"/>
      <c r="AM136" s="8"/>
      <c r="AN136" s="9"/>
      <c r="AO136" s="8"/>
      <c r="AP136" s="9"/>
      <c r="AQ136" s="1"/>
      <c r="AR136" s="1"/>
      <c r="AS136" s="1"/>
      <c r="AT136" s="1"/>
      <c r="AU136" s="1"/>
      <c r="AV136" s="1" t="s">
        <v>3159</v>
      </c>
    </row>
    <row r="137" spans="1:48" x14ac:dyDescent="0.25">
      <c r="A137" s="1" t="s">
        <v>2837</v>
      </c>
      <c r="B137" s="1" t="s">
        <v>2838</v>
      </c>
      <c r="C137" s="1" t="str">
        <f t="shared" si="5"/>
        <v>4720_3285180001_1_21676559</v>
      </c>
      <c r="D137" s="1" t="s">
        <v>2902</v>
      </c>
      <c r="E137" s="1" t="s">
        <v>3594</v>
      </c>
      <c r="F137" s="1">
        <f t="shared" si="6"/>
        <v>134</v>
      </c>
      <c r="G137" s="1" t="s">
        <v>42</v>
      </c>
      <c r="H137" s="1" t="s">
        <v>62</v>
      </c>
      <c r="I137" s="2" t="s">
        <v>65</v>
      </c>
      <c r="J137" s="2" t="s">
        <v>100</v>
      </c>
      <c r="K137" s="2" t="s">
        <v>1125</v>
      </c>
      <c r="L137" s="2" t="s">
        <v>282</v>
      </c>
      <c r="M137" s="2" t="s">
        <v>228</v>
      </c>
      <c r="N137" s="2"/>
      <c r="O137" s="2" t="s">
        <v>558</v>
      </c>
      <c r="P137" s="2" t="s">
        <v>3357</v>
      </c>
      <c r="Q137" s="2" t="s">
        <v>589</v>
      </c>
      <c r="R137" s="1" t="s">
        <v>862</v>
      </c>
      <c r="S137" s="1"/>
      <c r="T137" s="1" t="s">
        <v>44</v>
      </c>
      <c r="U137" s="1" t="s">
        <v>1104</v>
      </c>
      <c r="V137" s="1" t="s">
        <v>1321</v>
      </c>
      <c r="W137" s="2" t="s">
        <v>1513</v>
      </c>
      <c r="X137" s="1">
        <v>3</v>
      </c>
      <c r="Y137" s="1"/>
      <c r="Z137" s="1" t="s">
        <v>1537</v>
      </c>
      <c r="AA137" s="1" t="s">
        <v>1913</v>
      </c>
      <c r="AB137" s="2" t="s">
        <v>3132</v>
      </c>
      <c r="AC137" s="4">
        <v>44348</v>
      </c>
      <c r="AD137" s="1"/>
      <c r="AE137" s="1"/>
      <c r="AF137" s="4">
        <v>45565</v>
      </c>
      <c r="AG137" s="2"/>
      <c r="AH137" s="8"/>
      <c r="AI137" s="8"/>
      <c r="AJ137" s="9"/>
      <c r="AK137" s="8"/>
      <c r="AL137" s="9"/>
      <c r="AM137" s="8"/>
      <c r="AN137" s="9"/>
      <c r="AO137" s="8"/>
      <c r="AP137" s="9"/>
      <c r="AQ137" s="1"/>
      <c r="AR137" s="1"/>
      <c r="AS137" s="1"/>
      <c r="AT137" s="1"/>
      <c r="AU137" s="1"/>
      <c r="AV137" s="1" t="s">
        <v>3159</v>
      </c>
    </row>
    <row r="138" spans="1:48" x14ac:dyDescent="0.25">
      <c r="A138" s="1" t="s">
        <v>2839</v>
      </c>
      <c r="B138" s="1" t="s">
        <v>2840</v>
      </c>
      <c r="C138" s="1" t="str">
        <f t="shared" si="5"/>
        <v>4720_3309150001_1_21237559</v>
      </c>
      <c r="D138" s="1" t="s">
        <v>2902</v>
      </c>
      <c r="E138" s="1" t="s">
        <v>3595</v>
      </c>
      <c r="F138" s="1">
        <f t="shared" si="6"/>
        <v>135</v>
      </c>
      <c r="G138" s="1" t="s">
        <v>42</v>
      </c>
      <c r="H138" s="1" t="s">
        <v>62</v>
      </c>
      <c r="I138" s="2" t="s">
        <v>65</v>
      </c>
      <c r="J138" s="2" t="s">
        <v>100</v>
      </c>
      <c r="K138" s="2" t="s">
        <v>1125</v>
      </c>
      <c r="L138" s="2" t="s">
        <v>282</v>
      </c>
      <c r="M138" s="2" t="s">
        <v>228</v>
      </c>
      <c r="N138" s="2"/>
      <c r="O138" s="2" t="s">
        <v>559</v>
      </c>
      <c r="P138" s="2" t="s">
        <v>3357</v>
      </c>
      <c r="Q138" s="2" t="s">
        <v>589</v>
      </c>
      <c r="R138" s="1" t="s">
        <v>863</v>
      </c>
      <c r="S138" s="1"/>
      <c r="T138" s="1" t="s">
        <v>44</v>
      </c>
      <c r="U138" s="1" t="s">
        <v>1105</v>
      </c>
      <c r="V138" s="1" t="s">
        <v>1348</v>
      </c>
      <c r="W138" s="2" t="s">
        <v>1514</v>
      </c>
      <c r="X138" s="1">
        <v>3</v>
      </c>
      <c r="Y138" s="1"/>
      <c r="Z138" s="1" t="s">
        <v>1537</v>
      </c>
      <c r="AA138" s="1" t="s">
        <v>1914</v>
      </c>
      <c r="AB138" s="2" t="s">
        <v>3133</v>
      </c>
      <c r="AC138" s="4">
        <v>45047</v>
      </c>
      <c r="AD138" s="1"/>
      <c r="AE138" s="1"/>
      <c r="AF138" s="4">
        <v>45565</v>
      </c>
      <c r="AG138" s="2"/>
      <c r="AH138" s="8"/>
      <c r="AI138" s="8"/>
      <c r="AJ138" s="9"/>
      <c r="AK138" s="8"/>
      <c r="AL138" s="9"/>
      <c r="AM138" s="8"/>
      <c r="AN138" s="9"/>
      <c r="AO138" s="8"/>
      <c r="AP138" s="9"/>
      <c r="AQ138" s="1"/>
      <c r="AR138" s="1"/>
      <c r="AS138" s="1"/>
      <c r="AT138" s="1"/>
      <c r="AU138" s="1"/>
      <c r="AV138" s="1" t="s">
        <v>3159</v>
      </c>
    </row>
    <row r="139" spans="1:48" x14ac:dyDescent="0.25">
      <c r="A139" s="1" t="s">
        <v>2841</v>
      </c>
      <c r="B139" s="1" t="s">
        <v>2842</v>
      </c>
      <c r="C139" s="1" t="str">
        <f t="shared" si="5"/>
        <v>4720_3338720001_1_21798765</v>
      </c>
      <c r="D139" s="1" t="s">
        <v>2902</v>
      </c>
      <c r="E139" s="1" t="s">
        <v>3596</v>
      </c>
      <c r="F139" s="1">
        <f t="shared" si="6"/>
        <v>136</v>
      </c>
      <c r="G139" s="1" t="s">
        <v>42</v>
      </c>
      <c r="H139" s="1" t="s">
        <v>62</v>
      </c>
      <c r="I139" s="2" t="s">
        <v>65</v>
      </c>
      <c r="J139" s="2" t="s">
        <v>100</v>
      </c>
      <c r="K139" s="2" t="s">
        <v>1125</v>
      </c>
      <c r="L139" s="2" t="s">
        <v>282</v>
      </c>
      <c r="M139" s="2" t="s">
        <v>145</v>
      </c>
      <c r="N139" s="2"/>
      <c r="O139" s="2" t="s">
        <v>560</v>
      </c>
      <c r="P139" s="2" t="s">
        <v>3358</v>
      </c>
      <c r="Q139" s="2" t="s">
        <v>589</v>
      </c>
      <c r="R139" s="1" t="s">
        <v>864</v>
      </c>
      <c r="S139" s="1"/>
      <c r="T139" s="1" t="s">
        <v>44</v>
      </c>
      <c r="U139" s="1" t="s">
        <v>1106</v>
      </c>
      <c r="V139" s="1" t="s">
        <v>1349</v>
      </c>
      <c r="W139" s="2" t="s">
        <v>3630</v>
      </c>
      <c r="X139" s="1">
        <v>3</v>
      </c>
      <c r="Y139" s="1"/>
      <c r="Z139" s="1" t="s">
        <v>1533</v>
      </c>
      <c r="AA139" s="1" t="s">
        <v>1915</v>
      </c>
      <c r="AB139" s="2"/>
      <c r="AC139" s="4">
        <v>43525</v>
      </c>
      <c r="AD139" s="1"/>
      <c r="AE139" s="1"/>
      <c r="AF139" s="4">
        <v>45565</v>
      </c>
      <c r="AG139" s="2"/>
      <c r="AH139" s="8"/>
      <c r="AI139" s="8"/>
      <c r="AJ139" s="9"/>
      <c r="AK139" s="8"/>
      <c r="AL139" s="9"/>
      <c r="AM139" s="8"/>
      <c r="AN139" s="9"/>
      <c r="AO139" s="8"/>
      <c r="AP139" s="9"/>
      <c r="AQ139" s="1"/>
      <c r="AR139" s="1"/>
      <c r="AS139" s="1"/>
      <c r="AT139" s="1"/>
      <c r="AU139" s="1"/>
      <c r="AV139" s="1" t="s">
        <v>3159</v>
      </c>
    </row>
    <row r="140" spans="1:48" x14ac:dyDescent="0.25">
      <c r="A140" s="1" t="s">
        <v>2843</v>
      </c>
      <c r="B140" s="1" t="s">
        <v>2844</v>
      </c>
      <c r="C140" s="1" t="str">
        <f t="shared" si="5"/>
        <v>4720_3340250001_1_21208631</v>
      </c>
      <c r="D140" s="1" t="s">
        <v>2902</v>
      </c>
      <c r="E140" s="1" t="s">
        <v>3597</v>
      </c>
      <c r="F140" s="1">
        <f t="shared" si="6"/>
        <v>137</v>
      </c>
      <c r="G140" s="1" t="s">
        <v>42</v>
      </c>
      <c r="H140" s="1" t="s">
        <v>62</v>
      </c>
      <c r="I140" s="2" t="s">
        <v>65</v>
      </c>
      <c r="J140" s="2" t="s">
        <v>100</v>
      </c>
      <c r="K140" s="2" t="s">
        <v>1125</v>
      </c>
      <c r="L140" s="2" t="s">
        <v>282</v>
      </c>
      <c r="M140" s="2" t="s">
        <v>228</v>
      </c>
      <c r="N140" s="2"/>
      <c r="O140" s="2" t="s">
        <v>561</v>
      </c>
      <c r="P140" s="2" t="s">
        <v>3357</v>
      </c>
      <c r="Q140" s="2" t="s">
        <v>589</v>
      </c>
      <c r="R140" s="1" t="s">
        <v>865</v>
      </c>
      <c r="S140" s="1"/>
      <c r="T140" s="1" t="s">
        <v>44</v>
      </c>
      <c r="U140" s="1" t="s">
        <v>1107</v>
      </c>
      <c r="V140" s="1" t="s">
        <v>1186</v>
      </c>
      <c r="W140" s="2" t="s">
        <v>1515</v>
      </c>
      <c r="X140" s="1">
        <v>3</v>
      </c>
      <c r="Y140" s="1"/>
      <c r="Z140" s="1" t="s">
        <v>1605</v>
      </c>
      <c r="AA140" s="1" t="s">
        <v>1916</v>
      </c>
      <c r="AB140" s="2" t="s">
        <v>3134</v>
      </c>
      <c r="AC140" s="4">
        <v>44835</v>
      </c>
      <c r="AD140" s="1"/>
      <c r="AE140" s="1"/>
      <c r="AF140" s="4">
        <v>45565</v>
      </c>
      <c r="AG140" s="2"/>
      <c r="AH140" s="8"/>
      <c r="AI140" s="8"/>
      <c r="AJ140" s="9"/>
      <c r="AK140" s="8"/>
      <c r="AL140" s="9"/>
      <c r="AM140" s="8"/>
      <c r="AN140" s="9"/>
      <c r="AO140" s="8"/>
      <c r="AP140" s="9"/>
      <c r="AQ140" s="1"/>
      <c r="AR140" s="1"/>
      <c r="AS140" s="1"/>
      <c r="AT140" s="1"/>
      <c r="AU140" s="1"/>
      <c r="AV140" s="1" t="s">
        <v>3159</v>
      </c>
    </row>
    <row r="141" spans="1:48" x14ac:dyDescent="0.25">
      <c r="A141" s="1" t="s">
        <v>2845</v>
      </c>
      <c r="B141" s="1" t="s">
        <v>2846</v>
      </c>
      <c r="C141" s="1" t="str">
        <f t="shared" si="5"/>
        <v>4720_3342120001_1_21674092</v>
      </c>
      <c r="D141" s="1" t="s">
        <v>2902</v>
      </c>
      <c r="E141" s="1" t="s">
        <v>3598</v>
      </c>
      <c r="F141" s="1">
        <f t="shared" si="6"/>
        <v>138</v>
      </c>
      <c r="G141" s="1" t="s">
        <v>42</v>
      </c>
      <c r="H141" s="1" t="s">
        <v>62</v>
      </c>
      <c r="I141" s="2" t="s">
        <v>65</v>
      </c>
      <c r="J141" s="2" t="s">
        <v>100</v>
      </c>
      <c r="K141" s="2" t="s">
        <v>1125</v>
      </c>
      <c r="L141" s="2" t="s">
        <v>282</v>
      </c>
      <c r="M141" s="2" t="s">
        <v>228</v>
      </c>
      <c r="N141" s="2"/>
      <c r="O141" s="2" t="s">
        <v>562</v>
      </c>
      <c r="P141" s="2" t="s">
        <v>3357</v>
      </c>
      <c r="Q141" s="2" t="s">
        <v>589</v>
      </c>
      <c r="R141" s="1" t="s">
        <v>866</v>
      </c>
      <c r="S141" s="1"/>
      <c r="T141" s="1" t="s">
        <v>44</v>
      </c>
      <c r="U141" s="1" t="s">
        <v>1108</v>
      </c>
      <c r="V141" s="1" t="s">
        <v>1350</v>
      </c>
      <c r="W141" s="2"/>
      <c r="X141" s="1">
        <v>3</v>
      </c>
      <c r="Y141" s="1"/>
      <c r="Z141" s="1" t="s">
        <v>1537</v>
      </c>
      <c r="AA141" s="1" t="s">
        <v>1917</v>
      </c>
      <c r="AB141" s="2" t="s">
        <v>3135</v>
      </c>
      <c r="AC141" s="4">
        <v>44348</v>
      </c>
      <c r="AD141" s="1"/>
      <c r="AE141" s="1"/>
      <c r="AF141" s="4">
        <v>45565</v>
      </c>
      <c r="AG141" s="2"/>
      <c r="AH141" s="8"/>
      <c r="AI141" s="8"/>
      <c r="AJ141" s="9"/>
      <c r="AK141" s="8"/>
      <c r="AL141" s="9"/>
      <c r="AM141" s="8"/>
      <c r="AN141" s="9"/>
      <c r="AO141" s="8"/>
      <c r="AP141" s="9"/>
      <c r="AQ141" s="1"/>
      <c r="AR141" s="1"/>
      <c r="AS141" s="1"/>
      <c r="AT141" s="1"/>
      <c r="AU141" s="1"/>
      <c r="AV141" s="1" t="s">
        <v>3159</v>
      </c>
    </row>
    <row r="142" spans="1:48" x14ac:dyDescent="0.25">
      <c r="A142" s="1" t="s">
        <v>2847</v>
      </c>
      <c r="B142" s="1" t="s">
        <v>2848</v>
      </c>
      <c r="C142" s="1" t="str">
        <f t="shared" si="5"/>
        <v>4720_3351290001_1_21676552</v>
      </c>
      <c r="D142" s="1" t="s">
        <v>2902</v>
      </c>
      <c r="E142" s="1" t="s">
        <v>3599</v>
      </c>
      <c r="F142" s="1">
        <f t="shared" si="6"/>
        <v>139</v>
      </c>
      <c r="G142" s="1" t="s">
        <v>42</v>
      </c>
      <c r="H142" s="1" t="s">
        <v>62</v>
      </c>
      <c r="I142" s="2" t="s">
        <v>65</v>
      </c>
      <c r="J142" s="2" t="s">
        <v>100</v>
      </c>
      <c r="K142" s="2" t="s">
        <v>1125</v>
      </c>
      <c r="L142" s="2" t="s">
        <v>282</v>
      </c>
      <c r="M142" s="2" t="s">
        <v>228</v>
      </c>
      <c r="N142" s="2"/>
      <c r="O142" s="2" t="s">
        <v>563</v>
      </c>
      <c r="P142" s="2" t="s">
        <v>3357</v>
      </c>
      <c r="Q142" s="2" t="s">
        <v>589</v>
      </c>
      <c r="R142" s="1" t="s">
        <v>867</v>
      </c>
      <c r="S142" s="1"/>
      <c r="T142" s="1" t="s">
        <v>44</v>
      </c>
      <c r="U142" s="1" t="s">
        <v>1109</v>
      </c>
      <c r="V142" s="1" t="s">
        <v>1351</v>
      </c>
      <c r="W142" s="2"/>
      <c r="X142" s="1">
        <v>3</v>
      </c>
      <c r="Y142" s="1"/>
      <c r="Z142" s="1" t="s">
        <v>1537</v>
      </c>
      <c r="AA142" s="1" t="s">
        <v>1918</v>
      </c>
      <c r="AB142" s="2" t="s">
        <v>3136</v>
      </c>
      <c r="AC142" s="4">
        <v>44927</v>
      </c>
      <c r="AD142" s="1"/>
      <c r="AE142" s="1"/>
      <c r="AF142" s="4">
        <v>45565</v>
      </c>
      <c r="AG142" s="2"/>
      <c r="AH142" s="8"/>
      <c r="AI142" s="8"/>
      <c r="AJ142" s="9"/>
      <c r="AK142" s="8"/>
      <c r="AL142" s="9"/>
      <c r="AM142" s="8"/>
      <c r="AN142" s="9"/>
      <c r="AO142" s="8"/>
      <c r="AP142" s="9"/>
      <c r="AQ142" s="1"/>
      <c r="AR142" s="1"/>
      <c r="AS142" s="1"/>
      <c r="AT142" s="1"/>
      <c r="AU142" s="1"/>
      <c r="AV142" s="1" t="s">
        <v>3159</v>
      </c>
    </row>
    <row r="143" spans="1:48" x14ac:dyDescent="0.25">
      <c r="A143" s="1" t="s">
        <v>2849</v>
      </c>
      <c r="B143" s="1" t="s">
        <v>2850</v>
      </c>
      <c r="C143" s="1" t="str">
        <f t="shared" si="5"/>
        <v>4720_3352560001_1_009113074001064</v>
      </c>
      <c r="D143" s="1" t="s">
        <v>2902</v>
      </c>
      <c r="E143" s="1" t="s">
        <v>3600</v>
      </c>
      <c r="F143" s="1">
        <f t="shared" si="6"/>
        <v>140</v>
      </c>
      <c r="G143" s="1" t="s">
        <v>42</v>
      </c>
      <c r="H143" s="1" t="s">
        <v>62</v>
      </c>
      <c r="I143" s="2" t="s">
        <v>65</v>
      </c>
      <c r="J143" s="2" t="s">
        <v>100</v>
      </c>
      <c r="K143" s="2" t="s">
        <v>1125</v>
      </c>
      <c r="L143" s="2" t="s">
        <v>282</v>
      </c>
      <c r="M143" s="2" t="s">
        <v>283</v>
      </c>
      <c r="N143" s="2"/>
      <c r="O143" s="2" t="s">
        <v>564</v>
      </c>
      <c r="P143" s="2" t="s">
        <v>3356</v>
      </c>
      <c r="Q143" s="2" t="s">
        <v>589</v>
      </c>
      <c r="R143" s="1" t="s">
        <v>868</v>
      </c>
      <c r="S143" s="1"/>
      <c r="T143" s="1" t="s">
        <v>44</v>
      </c>
      <c r="U143" s="1" t="s">
        <v>1110</v>
      </c>
      <c r="V143" s="1" t="s">
        <v>1352</v>
      </c>
      <c r="W143" s="2" t="s">
        <v>1516</v>
      </c>
      <c r="X143" s="1">
        <v>3</v>
      </c>
      <c r="Y143" s="1"/>
      <c r="Z143" s="1" t="s">
        <v>1601</v>
      </c>
      <c r="AA143" s="1" t="s">
        <v>1919</v>
      </c>
      <c r="AB143" s="2" t="s">
        <v>3137</v>
      </c>
      <c r="AC143" s="4">
        <v>44927</v>
      </c>
      <c r="AD143" s="1"/>
      <c r="AE143" s="1"/>
      <c r="AF143" s="4">
        <v>45291</v>
      </c>
      <c r="AG143" s="2"/>
      <c r="AH143" s="8"/>
      <c r="AI143" s="8"/>
      <c r="AJ143" s="9"/>
      <c r="AK143" s="8"/>
      <c r="AL143" s="9"/>
      <c r="AM143" s="8"/>
      <c r="AN143" s="9"/>
      <c r="AO143" s="8"/>
      <c r="AP143" s="9"/>
      <c r="AQ143" s="1"/>
      <c r="AR143" s="1"/>
      <c r="AS143" s="1"/>
      <c r="AT143" s="1"/>
      <c r="AU143" s="1"/>
      <c r="AV143" s="1" t="s">
        <v>3178</v>
      </c>
    </row>
    <row r="144" spans="1:48" x14ac:dyDescent="0.25">
      <c r="A144" s="1" t="s">
        <v>2851</v>
      </c>
      <c r="B144" s="1" t="s">
        <v>2852</v>
      </c>
      <c r="C144" s="1" t="str">
        <f t="shared" si="5"/>
        <v>4720_3357710001_1_21676555</v>
      </c>
      <c r="D144" s="1" t="s">
        <v>2902</v>
      </c>
      <c r="E144" s="1" t="s">
        <v>3601</v>
      </c>
      <c r="F144" s="1">
        <f t="shared" si="6"/>
        <v>141</v>
      </c>
      <c r="G144" s="1" t="s">
        <v>42</v>
      </c>
      <c r="H144" s="1" t="s">
        <v>62</v>
      </c>
      <c r="I144" s="2" t="s">
        <v>65</v>
      </c>
      <c r="J144" s="2" t="s">
        <v>100</v>
      </c>
      <c r="K144" s="2" t="s">
        <v>1125</v>
      </c>
      <c r="L144" s="2" t="s">
        <v>282</v>
      </c>
      <c r="M144" s="2" t="s">
        <v>228</v>
      </c>
      <c r="N144" s="2"/>
      <c r="O144" s="2" t="s">
        <v>565</v>
      </c>
      <c r="P144" s="2" t="s">
        <v>3357</v>
      </c>
      <c r="Q144" s="2" t="s">
        <v>589</v>
      </c>
      <c r="R144" s="1" t="s">
        <v>869</v>
      </c>
      <c r="S144" s="1"/>
      <c r="T144" s="1" t="s">
        <v>44</v>
      </c>
      <c r="U144" s="1" t="s">
        <v>1111</v>
      </c>
      <c r="V144" s="1" t="s">
        <v>1353</v>
      </c>
      <c r="W144" s="2"/>
      <c r="X144" s="1">
        <v>3</v>
      </c>
      <c r="Y144" s="1"/>
      <c r="Z144" s="1" t="s">
        <v>1537</v>
      </c>
      <c r="AA144" s="1" t="s">
        <v>1920</v>
      </c>
      <c r="AB144" s="2" t="s">
        <v>3138</v>
      </c>
      <c r="AC144" s="4">
        <v>44986</v>
      </c>
      <c r="AD144" s="1"/>
      <c r="AE144" s="1"/>
      <c r="AF144" s="4">
        <v>45565</v>
      </c>
      <c r="AG144" s="2"/>
      <c r="AH144" s="8"/>
      <c r="AI144" s="8"/>
      <c r="AJ144" s="9"/>
      <c r="AK144" s="8"/>
      <c r="AL144" s="9"/>
      <c r="AM144" s="8"/>
      <c r="AN144" s="9"/>
      <c r="AO144" s="8"/>
      <c r="AP144" s="9"/>
      <c r="AQ144" s="1"/>
      <c r="AR144" s="1"/>
      <c r="AS144" s="1"/>
      <c r="AT144" s="1"/>
      <c r="AU144" s="1"/>
      <c r="AV144" s="1" t="s">
        <v>3159</v>
      </c>
    </row>
    <row r="145" spans="1:48" x14ac:dyDescent="0.25">
      <c r="A145" s="1" t="s">
        <v>2853</v>
      </c>
      <c r="B145" s="1" t="s">
        <v>2854</v>
      </c>
      <c r="C145" s="1" t="str">
        <f t="shared" si="5"/>
        <v>4720_3359460001_1_21676558</v>
      </c>
      <c r="D145" s="1" t="s">
        <v>2902</v>
      </c>
      <c r="E145" s="1" t="s">
        <v>3602</v>
      </c>
      <c r="F145" s="1">
        <f t="shared" si="6"/>
        <v>142</v>
      </c>
      <c r="G145" s="1" t="s">
        <v>42</v>
      </c>
      <c r="H145" s="1" t="s">
        <v>62</v>
      </c>
      <c r="I145" s="2" t="s">
        <v>65</v>
      </c>
      <c r="J145" s="2" t="s">
        <v>100</v>
      </c>
      <c r="K145" s="2" t="s">
        <v>1125</v>
      </c>
      <c r="L145" s="2" t="s">
        <v>282</v>
      </c>
      <c r="M145" s="2" t="s">
        <v>228</v>
      </c>
      <c r="N145" s="2"/>
      <c r="O145" s="2" t="s">
        <v>566</v>
      </c>
      <c r="P145" s="2" t="s">
        <v>3357</v>
      </c>
      <c r="Q145" s="2" t="s">
        <v>590</v>
      </c>
      <c r="R145" s="1" t="s">
        <v>870</v>
      </c>
      <c r="S145" s="1"/>
      <c r="T145" s="1" t="s">
        <v>44</v>
      </c>
      <c r="U145" s="1" t="s">
        <v>1112</v>
      </c>
      <c r="V145" s="1" t="s">
        <v>1354</v>
      </c>
      <c r="W145" s="2" t="s">
        <v>1517</v>
      </c>
      <c r="X145" s="1">
        <v>3</v>
      </c>
      <c r="Y145" s="1"/>
      <c r="Z145" s="1" t="s">
        <v>1605</v>
      </c>
      <c r="AA145" s="1" t="s">
        <v>1921</v>
      </c>
      <c r="AB145" s="2" t="s">
        <v>3139</v>
      </c>
      <c r="AC145" s="4">
        <v>45047</v>
      </c>
      <c r="AD145" s="1"/>
      <c r="AE145" s="1"/>
      <c r="AF145" s="4">
        <v>45565</v>
      </c>
      <c r="AG145" s="2"/>
      <c r="AH145" s="8"/>
      <c r="AI145" s="8"/>
      <c r="AJ145" s="9"/>
      <c r="AK145" s="8"/>
      <c r="AL145" s="9"/>
      <c r="AM145" s="8"/>
      <c r="AN145" s="9"/>
      <c r="AO145" s="8"/>
      <c r="AP145" s="9"/>
      <c r="AQ145" s="1"/>
      <c r="AR145" s="1"/>
      <c r="AS145" s="1"/>
      <c r="AT145" s="1"/>
      <c r="AU145" s="1"/>
      <c r="AV145" s="1" t="s">
        <v>3159</v>
      </c>
    </row>
    <row r="146" spans="1:48" x14ac:dyDescent="0.25">
      <c r="A146" s="1" t="s">
        <v>2855</v>
      </c>
      <c r="B146" s="1" t="s">
        <v>2856</v>
      </c>
      <c r="C146" s="1" t="str">
        <f t="shared" si="5"/>
        <v>4720_3362570001_1_21208446</v>
      </c>
      <c r="D146" s="1" t="s">
        <v>2902</v>
      </c>
      <c r="E146" s="1" t="s">
        <v>3603</v>
      </c>
      <c r="F146" s="1">
        <f t="shared" si="6"/>
        <v>143</v>
      </c>
      <c r="G146" s="1" t="s">
        <v>42</v>
      </c>
      <c r="H146" s="1" t="s">
        <v>62</v>
      </c>
      <c r="I146" s="2" t="s">
        <v>65</v>
      </c>
      <c r="J146" s="2" t="s">
        <v>100</v>
      </c>
      <c r="K146" s="2" t="s">
        <v>1125</v>
      </c>
      <c r="L146" s="2" t="s">
        <v>282</v>
      </c>
      <c r="M146" s="2" t="s">
        <v>228</v>
      </c>
      <c r="N146" s="2"/>
      <c r="O146" s="2" t="s">
        <v>567</v>
      </c>
      <c r="P146" s="2" t="s">
        <v>3357</v>
      </c>
      <c r="Q146" s="2" t="s">
        <v>589</v>
      </c>
      <c r="R146" s="1" t="s">
        <v>871</v>
      </c>
      <c r="S146" s="1"/>
      <c r="T146" s="1" t="s">
        <v>44</v>
      </c>
      <c r="U146" s="1" t="s">
        <v>1113</v>
      </c>
      <c r="V146" s="1" t="s">
        <v>1158</v>
      </c>
      <c r="W146" s="2"/>
      <c r="X146" s="1">
        <v>3</v>
      </c>
      <c r="Y146" s="1"/>
      <c r="Z146" s="1" t="s">
        <v>1537</v>
      </c>
      <c r="AA146" s="1" t="s">
        <v>1922</v>
      </c>
      <c r="AB146" s="2" t="s">
        <v>3140</v>
      </c>
      <c r="AC146" s="4">
        <v>44986</v>
      </c>
      <c r="AD146" s="1"/>
      <c r="AE146" s="1"/>
      <c r="AF146" s="4">
        <v>45565</v>
      </c>
      <c r="AG146" s="2"/>
      <c r="AH146" s="8"/>
      <c r="AI146" s="8"/>
      <c r="AJ146" s="9"/>
      <c r="AK146" s="8"/>
      <c r="AL146" s="9"/>
      <c r="AM146" s="8"/>
      <c r="AN146" s="9"/>
      <c r="AO146" s="8"/>
      <c r="AP146" s="9"/>
      <c r="AQ146" s="1"/>
      <c r="AR146" s="1"/>
      <c r="AS146" s="1"/>
      <c r="AT146" s="1"/>
      <c r="AU146" s="1"/>
      <c r="AV146" s="1" t="s">
        <v>3159</v>
      </c>
    </row>
    <row r="147" spans="1:48" x14ac:dyDescent="0.25">
      <c r="A147" s="1" t="s">
        <v>2857</v>
      </c>
      <c r="B147" s="1" t="s">
        <v>2858</v>
      </c>
      <c r="C147" s="1" t="str">
        <f t="shared" si="5"/>
        <v>4720_3362570002_1_21237932</v>
      </c>
      <c r="D147" s="1" t="s">
        <v>2902</v>
      </c>
      <c r="E147" s="1" t="s">
        <v>3603</v>
      </c>
      <c r="F147" s="1">
        <f t="shared" si="6"/>
        <v>144</v>
      </c>
      <c r="G147" s="1" t="s">
        <v>42</v>
      </c>
      <c r="H147" s="1" t="s">
        <v>62</v>
      </c>
      <c r="I147" s="2" t="s">
        <v>65</v>
      </c>
      <c r="J147" s="2" t="s">
        <v>100</v>
      </c>
      <c r="K147" s="2" t="s">
        <v>1125</v>
      </c>
      <c r="L147" s="2" t="s">
        <v>282</v>
      </c>
      <c r="M147" s="2" t="s">
        <v>228</v>
      </c>
      <c r="N147" s="2"/>
      <c r="O147" s="2" t="s">
        <v>568</v>
      </c>
      <c r="P147" s="2" t="s">
        <v>3357</v>
      </c>
      <c r="Q147" s="2" t="s">
        <v>589</v>
      </c>
      <c r="R147" s="1" t="s">
        <v>872</v>
      </c>
      <c r="S147" s="1"/>
      <c r="T147" s="1" t="s">
        <v>44</v>
      </c>
      <c r="U147" s="1" t="s">
        <v>1113</v>
      </c>
      <c r="V147" s="1" t="s">
        <v>1355</v>
      </c>
      <c r="W147" s="2"/>
      <c r="X147" s="1">
        <v>3</v>
      </c>
      <c r="Y147" s="1"/>
      <c r="Z147" s="1" t="s">
        <v>1537</v>
      </c>
      <c r="AA147" s="1" t="s">
        <v>1923</v>
      </c>
      <c r="AB147" s="2" t="s">
        <v>3141</v>
      </c>
      <c r="AC147" s="4">
        <v>44435</v>
      </c>
      <c r="AD147" s="1"/>
      <c r="AE147" s="1"/>
      <c r="AF147" s="4">
        <v>45473</v>
      </c>
      <c r="AG147" s="2"/>
      <c r="AH147" s="8"/>
      <c r="AI147" s="8"/>
      <c r="AJ147" s="9"/>
      <c r="AK147" s="8"/>
      <c r="AL147" s="9"/>
      <c r="AM147" s="8"/>
      <c r="AN147" s="9"/>
      <c r="AO147" s="8"/>
      <c r="AP147" s="9"/>
      <c r="AQ147" s="1"/>
      <c r="AR147" s="1"/>
      <c r="AS147" s="1"/>
      <c r="AT147" s="1"/>
      <c r="AU147" s="1"/>
      <c r="AV147" s="1" t="s">
        <v>3159</v>
      </c>
    </row>
    <row r="148" spans="1:48" x14ac:dyDescent="0.25">
      <c r="A148" s="1" t="s">
        <v>2859</v>
      </c>
      <c r="B148" s="1" t="s">
        <v>2860</v>
      </c>
      <c r="C148" s="1" t="str">
        <f t="shared" si="5"/>
        <v>4720_3367560001_1_21208475</v>
      </c>
      <c r="D148" s="1" t="s">
        <v>2902</v>
      </c>
      <c r="E148" s="1" t="s">
        <v>3604</v>
      </c>
      <c r="F148" s="1">
        <f t="shared" si="6"/>
        <v>145</v>
      </c>
      <c r="G148" s="1" t="s">
        <v>42</v>
      </c>
      <c r="H148" s="1" t="s">
        <v>62</v>
      </c>
      <c r="I148" s="2" t="s">
        <v>65</v>
      </c>
      <c r="J148" s="2" t="s">
        <v>100</v>
      </c>
      <c r="K148" s="2" t="s">
        <v>1125</v>
      </c>
      <c r="L148" s="2" t="s">
        <v>282</v>
      </c>
      <c r="M148" s="2" t="s">
        <v>228</v>
      </c>
      <c r="N148" s="2"/>
      <c r="O148" s="2" t="s">
        <v>569</v>
      </c>
      <c r="P148" s="2" t="s">
        <v>3357</v>
      </c>
      <c r="Q148" s="2" t="s">
        <v>589</v>
      </c>
      <c r="R148" s="1" t="s">
        <v>873</v>
      </c>
      <c r="S148" s="1"/>
      <c r="T148" s="1" t="s">
        <v>44</v>
      </c>
      <c r="U148" s="1" t="s">
        <v>1114</v>
      </c>
      <c r="V148" s="1" t="s">
        <v>1189</v>
      </c>
      <c r="W148" s="2"/>
      <c r="X148" s="1">
        <v>3</v>
      </c>
      <c r="Y148" s="1"/>
      <c r="Z148" s="1" t="s">
        <v>1537</v>
      </c>
      <c r="AA148" s="1" t="s">
        <v>1924</v>
      </c>
      <c r="AB148" s="2" t="s">
        <v>3142</v>
      </c>
      <c r="AC148" s="4">
        <v>45047</v>
      </c>
      <c r="AD148" s="1"/>
      <c r="AE148" s="1"/>
      <c r="AF148" s="4">
        <v>45565</v>
      </c>
      <c r="AG148" s="2"/>
      <c r="AH148" s="8"/>
      <c r="AI148" s="8"/>
      <c r="AJ148" s="9"/>
      <c r="AK148" s="8"/>
      <c r="AL148" s="9"/>
      <c r="AM148" s="8"/>
      <c r="AN148" s="9"/>
      <c r="AO148" s="8"/>
      <c r="AP148" s="9"/>
      <c r="AQ148" s="1"/>
      <c r="AR148" s="1"/>
      <c r="AS148" s="1"/>
      <c r="AT148" s="1"/>
      <c r="AU148" s="1"/>
      <c r="AV148" s="1" t="s">
        <v>3159</v>
      </c>
    </row>
    <row r="149" spans="1:48" x14ac:dyDescent="0.25">
      <c r="A149" s="1" t="s">
        <v>2861</v>
      </c>
      <c r="B149" s="1" t="s">
        <v>2862</v>
      </c>
      <c r="C149" s="1" t="str">
        <f t="shared" si="5"/>
        <v>4720_3373220001_29_013071410-10</v>
      </c>
      <c r="D149" s="1" t="s">
        <v>2902</v>
      </c>
      <c r="E149" s="1" t="s">
        <v>3605</v>
      </c>
      <c r="F149" s="1">
        <f t="shared" si="6"/>
        <v>146</v>
      </c>
      <c r="G149" s="1" t="s">
        <v>42</v>
      </c>
      <c r="H149" s="1" t="s">
        <v>62</v>
      </c>
      <c r="I149" s="2" t="s">
        <v>65</v>
      </c>
      <c r="J149" s="2" t="s">
        <v>99</v>
      </c>
      <c r="K149" s="2" t="s">
        <v>1125</v>
      </c>
      <c r="L149" s="2" t="s">
        <v>280</v>
      </c>
      <c r="M149" s="2" t="s">
        <v>148</v>
      </c>
      <c r="N149" s="2"/>
      <c r="O149" s="2" t="s">
        <v>570</v>
      </c>
      <c r="P149" s="2" t="s">
        <v>3355</v>
      </c>
      <c r="Q149" s="2" t="s">
        <v>589</v>
      </c>
      <c r="R149" s="1" t="s">
        <v>874</v>
      </c>
      <c r="S149" s="1"/>
      <c r="T149" s="1" t="s">
        <v>44</v>
      </c>
      <c r="U149" s="1" t="s">
        <v>1115</v>
      </c>
      <c r="V149" s="1" t="s">
        <v>1356</v>
      </c>
      <c r="W149" s="2"/>
      <c r="X149" s="1">
        <v>3</v>
      </c>
      <c r="Y149" s="1"/>
      <c r="Z149" s="1" t="s">
        <v>1541</v>
      </c>
      <c r="AA149" s="1" t="s">
        <v>1925</v>
      </c>
      <c r="AB149" s="2" t="s">
        <v>3090</v>
      </c>
      <c r="AC149" s="4">
        <v>41883</v>
      </c>
      <c r="AD149" s="1"/>
      <c r="AE149" s="1"/>
      <c r="AF149" s="4">
        <v>43190</v>
      </c>
      <c r="AG149" s="2"/>
      <c r="AH149" s="8"/>
      <c r="AI149" s="8"/>
      <c r="AJ149" s="9"/>
      <c r="AK149" s="8"/>
      <c r="AL149" s="9"/>
      <c r="AM149" s="8"/>
      <c r="AN149" s="9"/>
      <c r="AO149" s="8"/>
      <c r="AP149" s="9"/>
      <c r="AQ149" s="1"/>
      <c r="AR149" s="1"/>
      <c r="AS149" s="1"/>
      <c r="AT149" s="1"/>
      <c r="AU149" s="1"/>
      <c r="AV149" s="1" t="s">
        <v>3178</v>
      </c>
    </row>
    <row r="150" spans="1:48" x14ac:dyDescent="0.25">
      <c r="A150" s="1" t="s">
        <v>2863</v>
      </c>
      <c r="B150" s="1" t="s">
        <v>2864</v>
      </c>
      <c r="C150" s="1" t="str">
        <f t="shared" si="5"/>
        <v>4720_3378210001_1_21208458</v>
      </c>
      <c r="D150" s="1" t="s">
        <v>2902</v>
      </c>
      <c r="E150" s="1" t="s">
        <v>3606</v>
      </c>
      <c r="F150" s="1">
        <f t="shared" si="6"/>
        <v>147</v>
      </c>
      <c r="G150" s="1" t="s">
        <v>42</v>
      </c>
      <c r="H150" s="1" t="s">
        <v>62</v>
      </c>
      <c r="I150" s="2" t="s">
        <v>65</v>
      </c>
      <c r="J150" s="2" t="s">
        <v>100</v>
      </c>
      <c r="K150" s="2" t="s">
        <v>1125</v>
      </c>
      <c r="L150" s="2" t="s">
        <v>282</v>
      </c>
      <c r="M150" s="2" t="s">
        <v>228</v>
      </c>
      <c r="N150" s="2"/>
      <c r="O150" s="2" t="s">
        <v>571</v>
      </c>
      <c r="P150" s="2" t="s">
        <v>3357</v>
      </c>
      <c r="Q150" s="2" t="s">
        <v>589</v>
      </c>
      <c r="R150" s="1" t="s">
        <v>875</v>
      </c>
      <c r="S150" s="1"/>
      <c r="T150" s="1" t="s">
        <v>44</v>
      </c>
      <c r="U150" s="1" t="s">
        <v>1116</v>
      </c>
      <c r="V150" s="1" t="s">
        <v>1357</v>
      </c>
      <c r="W150" s="2" t="s">
        <v>1518</v>
      </c>
      <c r="X150" s="1">
        <v>3</v>
      </c>
      <c r="Y150" s="1"/>
      <c r="Z150" s="1" t="s">
        <v>1537</v>
      </c>
      <c r="AA150" s="1" t="s">
        <v>1926</v>
      </c>
      <c r="AB150" s="2" t="s">
        <v>3143</v>
      </c>
      <c r="AC150" s="4">
        <v>45108</v>
      </c>
      <c r="AD150" s="1"/>
      <c r="AE150" s="1"/>
      <c r="AF150" s="4">
        <v>45565</v>
      </c>
      <c r="AG150" s="2"/>
      <c r="AH150" s="8"/>
      <c r="AI150" s="8"/>
      <c r="AJ150" s="9"/>
      <c r="AK150" s="8"/>
      <c r="AL150" s="9"/>
      <c r="AM150" s="8"/>
      <c r="AN150" s="9"/>
      <c r="AO150" s="8"/>
      <c r="AP150" s="9"/>
      <c r="AQ150" s="1"/>
      <c r="AR150" s="1"/>
      <c r="AS150" s="1"/>
      <c r="AT150" s="1"/>
      <c r="AU150" s="1"/>
      <c r="AV150" s="1" t="s">
        <v>3159</v>
      </c>
    </row>
    <row r="151" spans="1:48" x14ac:dyDescent="0.25">
      <c r="A151" s="1" t="s">
        <v>2865</v>
      </c>
      <c r="B151" s="1" t="s">
        <v>2866</v>
      </c>
      <c r="C151" s="1" t="str">
        <f t="shared" si="5"/>
        <v>4720_3382450001_27_15744959</v>
      </c>
      <c r="D151" s="1" t="s">
        <v>2902</v>
      </c>
      <c r="E151" s="1" t="s">
        <v>3607</v>
      </c>
      <c r="F151" s="1">
        <f t="shared" si="6"/>
        <v>148</v>
      </c>
      <c r="G151" s="1" t="s">
        <v>42</v>
      </c>
      <c r="H151" s="1" t="s">
        <v>62</v>
      </c>
      <c r="I151" s="2" t="s">
        <v>65</v>
      </c>
      <c r="J151" s="2" t="s">
        <v>99</v>
      </c>
      <c r="K151" s="2" t="s">
        <v>1125</v>
      </c>
      <c r="L151" s="2" t="s">
        <v>269</v>
      </c>
      <c r="M151" s="2" t="s">
        <v>106</v>
      </c>
      <c r="N151" s="2"/>
      <c r="O151" s="2" t="s">
        <v>572</v>
      </c>
      <c r="P151" s="2" t="s">
        <v>3359</v>
      </c>
      <c r="Q151" s="2" t="s">
        <v>589</v>
      </c>
      <c r="R151" s="1" t="s">
        <v>876</v>
      </c>
      <c r="S151" s="1"/>
      <c r="T151" s="1" t="s">
        <v>44</v>
      </c>
      <c r="U151" s="1" t="s">
        <v>1117</v>
      </c>
      <c r="V151" s="1" t="s">
        <v>1358</v>
      </c>
      <c r="W151" s="2" t="s">
        <v>3614</v>
      </c>
      <c r="X151" s="1">
        <v>3</v>
      </c>
      <c r="Y151" s="1"/>
      <c r="Z151" s="1" t="s">
        <v>1548</v>
      </c>
      <c r="AA151" s="1" t="s">
        <v>1927</v>
      </c>
      <c r="AB151" s="2" t="s">
        <v>3144</v>
      </c>
      <c r="AC151" s="4">
        <v>41638</v>
      </c>
      <c r="AD151" s="1"/>
      <c r="AE151" s="1"/>
      <c r="AF151" s="4">
        <v>45199</v>
      </c>
      <c r="AG151" s="2"/>
      <c r="AH151" s="8"/>
      <c r="AI151" s="8"/>
      <c r="AJ151" s="9"/>
      <c r="AK151" s="8"/>
      <c r="AL151" s="9"/>
      <c r="AM151" s="8"/>
      <c r="AN151" s="9"/>
      <c r="AO151" s="8"/>
      <c r="AP151" s="9"/>
      <c r="AQ151" s="1"/>
      <c r="AR151" s="1"/>
      <c r="AS151" s="1"/>
      <c r="AT151" s="1"/>
      <c r="AU151" s="1"/>
      <c r="AV151" s="1" t="s">
        <v>3178</v>
      </c>
    </row>
    <row r="152" spans="1:48" x14ac:dyDescent="0.25">
      <c r="A152" s="1" t="s">
        <v>2867</v>
      </c>
      <c r="B152" s="1" t="s">
        <v>2868</v>
      </c>
      <c r="C152" s="1" t="str">
        <f t="shared" si="5"/>
        <v>4728_2800180017_1_006980008_TIHVIN</v>
      </c>
      <c r="D152" s="1" t="s">
        <v>2902</v>
      </c>
      <c r="E152" s="1" t="s">
        <v>3608</v>
      </c>
      <c r="F152" s="1">
        <f t="shared" si="6"/>
        <v>149</v>
      </c>
      <c r="G152" s="1" t="s">
        <v>42</v>
      </c>
      <c r="H152" s="1" t="s">
        <v>63</v>
      </c>
      <c r="I152" s="2" t="s">
        <v>76</v>
      </c>
      <c r="J152" s="2" t="s">
        <v>103</v>
      </c>
      <c r="K152" s="2" t="s">
        <v>1142</v>
      </c>
      <c r="L152" s="2"/>
      <c r="M152" s="2" t="s">
        <v>148</v>
      </c>
      <c r="N152" s="2"/>
      <c r="O152" s="2" t="s">
        <v>573</v>
      </c>
      <c r="P152" s="2" t="s">
        <v>3360</v>
      </c>
      <c r="Q152" s="2" t="s">
        <v>590</v>
      </c>
      <c r="R152" s="1" t="s">
        <v>877</v>
      </c>
      <c r="S152" s="1"/>
      <c r="T152" s="1" t="s">
        <v>44</v>
      </c>
      <c r="U152" s="1" t="s">
        <v>920</v>
      </c>
      <c r="V152" s="1" t="s">
        <v>1359</v>
      </c>
      <c r="W152" s="2" t="s">
        <v>1519</v>
      </c>
      <c r="X152" s="1">
        <v>1</v>
      </c>
      <c r="Y152" s="1"/>
      <c r="Z152" s="1" t="s">
        <v>1540</v>
      </c>
      <c r="AA152" s="1" t="s">
        <v>1928</v>
      </c>
      <c r="AB152" s="2"/>
      <c r="AC152" s="4">
        <v>39828</v>
      </c>
      <c r="AD152" s="1"/>
      <c r="AE152" s="1"/>
      <c r="AF152" s="4">
        <v>45291</v>
      </c>
      <c r="AG152" s="2"/>
      <c r="AH152" s="8"/>
      <c r="AI152" s="8"/>
      <c r="AJ152" s="9"/>
      <c r="AK152" s="8"/>
      <c r="AL152" s="9"/>
      <c r="AM152" s="8"/>
      <c r="AN152" s="9"/>
      <c r="AO152" s="8"/>
      <c r="AP152" s="9"/>
      <c r="AQ152" s="1"/>
      <c r="AR152" s="1"/>
      <c r="AS152" s="1"/>
      <c r="AT152" s="1"/>
      <c r="AU152" s="1"/>
      <c r="AV152" s="1" t="s">
        <v>3178</v>
      </c>
    </row>
    <row r="153" spans="1:48" x14ac:dyDescent="0.25">
      <c r="A153" s="1" t="s">
        <v>2869</v>
      </c>
      <c r="B153" s="1" t="s">
        <v>2870</v>
      </c>
      <c r="C153" s="1" t="str">
        <f t="shared" si="5"/>
        <v>4728_2800180046_1_043287108_TIHVIN</v>
      </c>
      <c r="D153" s="1" t="s">
        <v>2902</v>
      </c>
      <c r="E153" s="1" t="s">
        <v>3608</v>
      </c>
      <c r="F153" s="1">
        <f t="shared" si="6"/>
        <v>150</v>
      </c>
      <c r="G153" s="1" t="s">
        <v>42</v>
      </c>
      <c r="H153" s="1" t="s">
        <v>63</v>
      </c>
      <c r="I153" s="2" t="s">
        <v>76</v>
      </c>
      <c r="J153" s="2" t="s">
        <v>104</v>
      </c>
      <c r="K153" s="2" t="s">
        <v>1142</v>
      </c>
      <c r="L153" s="2"/>
      <c r="M153" s="2" t="s">
        <v>172</v>
      </c>
      <c r="N153" s="2"/>
      <c r="O153" s="2" t="s">
        <v>574</v>
      </c>
      <c r="P153" s="2" t="s">
        <v>3361</v>
      </c>
      <c r="Q153" s="2" t="s">
        <v>590</v>
      </c>
      <c r="R153" s="1" t="s">
        <v>878</v>
      </c>
      <c r="S153" s="1"/>
      <c r="T153" s="1" t="s">
        <v>44</v>
      </c>
      <c r="U153" s="1" t="s">
        <v>920</v>
      </c>
      <c r="V153" s="1" t="s">
        <v>1360</v>
      </c>
      <c r="W153" s="2" t="s">
        <v>1519</v>
      </c>
      <c r="X153" s="1">
        <v>1</v>
      </c>
      <c r="Y153" s="1"/>
      <c r="Z153" s="1" t="s">
        <v>1544</v>
      </c>
      <c r="AA153" s="1" t="s">
        <v>1929</v>
      </c>
      <c r="AB153" s="2"/>
      <c r="AC153" s="4">
        <v>39783</v>
      </c>
      <c r="AD153" s="1"/>
      <c r="AE153" s="1"/>
      <c r="AF153" s="4">
        <v>45291</v>
      </c>
      <c r="AG153" s="2"/>
      <c r="AH153" s="8"/>
      <c r="AI153" s="8"/>
      <c r="AJ153" s="9"/>
      <c r="AK153" s="8"/>
      <c r="AL153" s="9"/>
      <c r="AM153" s="8"/>
      <c r="AN153" s="9"/>
      <c r="AO153" s="8"/>
      <c r="AP153" s="9"/>
      <c r="AQ153" s="1"/>
      <c r="AR153" s="1"/>
      <c r="AS153" s="1"/>
      <c r="AT153" s="1"/>
      <c r="AU153" s="1"/>
      <c r="AV153" s="1" t="s">
        <v>3178</v>
      </c>
    </row>
    <row r="154" spans="1:48" x14ac:dyDescent="0.25">
      <c r="A154" s="1" t="s">
        <v>2871</v>
      </c>
      <c r="B154" s="1" t="s">
        <v>2872</v>
      </c>
      <c r="C154" s="1" t="str">
        <f t="shared" si="5"/>
        <v>4728_2803860001_1_13143852</v>
      </c>
      <c r="D154" s="1" t="s">
        <v>2902</v>
      </c>
      <c r="E154" s="1" t="s">
        <v>3609</v>
      </c>
      <c r="F154" s="1">
        <f t="shared" si="6"/>
        <v>151</v>
      </c>
      <c r="G154" s="1" t="s">
        <v>42</v>
      </c>
      <c r="H154" s="1" t="s">
        <v>63</v>
      </c>
      <c r="I154" s="2" t="s">
        <v>77</v>
      </c>
      <c r="J154" s="2" t="s">
        <v>105</v>
      </c>
      <c r="K154" s="2" t="s">
        <v>1143</v>
      </c>
      <c r="L154" s="2" t="s">
        <v>284</v>
      </c>
      <c r="M154" s="2" t="s">
        <v>44</v>
      </c>
      <c r="N154" s="2"/>
      <c r="O154" s="2" t="s">
        <v>575</v>
      </c>
      <c r="P154" s="2" t="s">
        <v>3362</v>
      </c>
      <c r="Q154" s="2" t="s">
        <v>590</v>
      </c>
      <c r="R154" s="1" t="s">
        <v>879</v>
      </c>
      <c r="S154" s="1"/>
      <c r="T154" s="1" t="s">
        <v>44</v>
      </c>
      <c r="U154" s="1" t="s">
        <v>1118</v>
      </c>
      <c r="V154" s="1" t="s">
        <v>1361</v>
      </c>
      <c r="W154" s="2" t="s">
        <v>1520</v>
      </c>
      <c r="X154" s="1">
        <v>3</v>
      </c>
      <c r="Y154" s="1"/>
      <c r="Z154" s="1" t="s">
        <v>1548</v>
      </c>
      <c r="AA154" s="1" t="s">
        <v>1930</v>
      </c>
      <c r="AB154" s="2"/>
      <c r="AC154" s="4">
        <v>44348</v>
      </c>
      <c r="AD154" s="1"/>
      <c r="AE154" s="1"/>
      <c r="AF154" s="4">
        <v>44926</v>
      </c>
      <c r="AG154" s="2"/>
      <c r="AH154" s="8"/>
      <c r="AI154" s="8"/>
      <c r="AJ154" s="9"/>
      <c r="AK154" s="8"/>
      <c r="AL154" s="9"/>
      <c r="AM154" s="8"/>
      <c r="AN154" s="9"/>
      <c r="AO154" s="8"/>
      <c r="AP154" s="9"/>
      <c r="AQ154" s="1"/>
      <c r="AR154" s="1"/>
      <c r="AS154" s="1"/>
      <c r="AT154" s="1"/>
      <c r="AU154" s="1"/>
      <c r="AV154" s="1" t="s">
        <v>3178</v>
      </c>
    </row>
    <row r="155" spans="1:48" x14ac:dyDescent="0.25">
      <c r="A155" s="1" t="s">
        <v>2873</v>
      </c>
      <c r="B155" s="1" t="s">
        <v>2874</v>
      </c>
      <c r="C155" s="1" t="str">
        <f t="shared" si="5"/>
        <v>4728_2803930003_1_18772147</v>
      </c>
      <c r="D155" s="1" t="s">
        <v>2902</v>
      </c>
      <c r="E155" s="1" t="s">
        <v>3610</v>
      </c>
      <c r="F155" s="1">
        <f t="shared" si="6"/>
        <v>152</v>
      </c>
      <c r="G155" s="1" t="s">
        <v>42</v>
      </c>
      <c r="H155" s="1" t="s">
        <v>63</v>
      </c>
      <c r="I155" s="2" t="s">
        <v>77</v>
      </c>
      <c r="J155" s="2" t="s">
        <v>105</v>
      </c>
      <c r="K155" s="2" t="s">
        <v>1143</v>
      </c>
      <c r="L155" s="2" t="s">
        <v>284</v>
      </c>
      <c r="M155" s="2" t="s">
        <v>44</v>
      </c>
      <c r="N155" s="2"/>
      <c r="O155" s="2" t="s">
        <v>576</v>
      </c>
      <c r="P155" s="2" t="s">
        <v>3362</v>
      </c>
      <c r="Q155" s="2" t="s">
        <v>589</v>
      </c>
      <c r="R155" s="1" t="s">
        <v>880</v>
      </c>
      <c r="S155" s="1"/>
      <c r="T155" s="1" t="s">
        <v>44</v>
      </c>
      <c r="U155" s="1" t="s">
        <v>1119</v>
      </c>
      <c r="V155" s="1" t="s">
        <v>1362</v>
      </c>
      <c r="W155" s="2" t="s">
        <v>1521</v>
      </c>
      <c r="X155" s="1">
        <v>3</v>
      </c>
      <c r="Y155" s="1"/>
      <c r="Z155" s="1" t="s">
        <v>1548</v>
      </c>
      <c r="AA155" s="1" t="s">
        <v>1931</v>
      </c>
      <c r="AB155" s="2" t="s">
        <v>3145</v>
      </c>
      <c r="AC155" s="4">
        <v>42064</v>
      </c>
      <c r="AD155" s="1"/>
      <c r="AE155" s="1"/>
      <c r="AF155" s="4">
        <v>45382</v>
      </c>
      <c r="AG155" s="2"/>
      <c r="AH155" s="8"/>
      <c r="AI155" s="8"/>
      <c r="AJ155" s="9"/>
      <c r="AK155" s="8"/>
      <c r="AL155" s="9"/>
      <c r="AM155" s="8"/>
      <c r="AN155" s="9"/>
      <c r="AO155" s="8"/>
      <c r="AP155" s="9"/>
      <c r="AQ155" s="1"/>
      <c r="AR155" s="1"/>
      <c r="AS155" s="1"/>
      <c r="AT155" s="1"/>
      <c r="AU155" s="1"/>
      <c r="AV155" s="1" t="s">
        <v>3159</v>
      </c>
    </row>
    <row r="156" spans="1:48" x14ac:dyDescent="0.25">
      <c r="A156" s="1" t="s">
        <v>2873</v>
      </c>
      <c r="B156" s="1" t="s">
        <v>2875</v>
      </c>
      <c r="C156" s="1" t="str">
        <f t="shared" si="5"/>
        <v>4728_2803930003_2_18772303</v>
      </c>
      <c r="D156" s="1" t="s">
        <v>2902</v>
      </c>
      <c r="E156" s="1" t="s">
        <v>3610</v>
      </c>
      <c r="F156" s="1">
        <f t="shared" si="6"/>
        <v>153</v>
      </c>
      <c r="G156" s="1" t="s">
        <v>42</v>
      </c>
      <c r="H156" s="1" t="s">
        <v>63</v>
      </c>
      <c r="I156" s="2" t="s">
        <v>77</v>
      </c>
      <c r="J156" s="2" t="s">
        <v>105</v>
      </c>
      <c r="K156" s="2" t="s">
        <v>1143</v>
      </c>
      <c r="L156" s="2" t="s">
        <v>284</v>
      </c>
      <c r="M156" s="2" t="s">
        <v>44</v>
      </c>
      <c r="N156" s="2"/>
      <c r="O156" s="2" t="s">
        <v>576</v>
      </c>
      <c r="P156" s="2" t="s">
        <v>3362</v>
      </c>
      <c r="Q156" s="2" t="s">
        <v>589</v>
      </c>
      <c r="R156" s="1" t="s">
        <v>880</v>
      </c>
      <c r="S156" s="1"/>
      <c r="T156" s="1" t="s">
        <v>44</v>
      </c>
      <c r="U156" s="1" t="s">
        <v>1119</v>
      </c>
      <c r="V156" s="1" t="s">
        <v>1362</v>
      </c>
      <c r="W156" s="2" t="s">
        <v>1521</v>
      </c>
      <c r="X156" s="1">
        <v>3</v>
      </c>
      <c r="Y156" s="1"/>
      <c r="Z156" s="1" t="s">
        <v>1548</v>
      </c>
      <c r="AA156" s="1" t="s">
        <v>1932</v>
      </c>
      <c r="AB156" s="2" t="s">
        <v>3146</v>
      </c>
      <c r="AC156" s="4">
        <v>42064</v>
      </c>
      <c r="AD156" s="1"/>
      <c r="AE156" s="1"/>
      <c r="AF156" s="4">
        <v>45382</v>
      </c>
      <c r="AG156" s="2"/>
      <c r="AH156" s="8"/>
      <c r="AI156" s="8"/>
      <c r="AJ156" s="9"/>
      <c r="AK156" s="8"/>
      <c r="AL156" s="9"/>
      <c r="AM156" s="8"/>
      <c r="AN156" s="9"/>
      <c r="AO156" s="8"/>
      <c r="AP156" s="9"/>
      <c r="AQ156" s="1"/>
      <c r="AR156" s="1"/>
      <c r="AS156" s="1"/>
      <c r="AT156" s="1"/>
      <c r="AU156" s="1"/>
      <c r="AV156" s="1" t="s">
        <v>3159</v>
      </c>
    </row>
    <row r="157" spans="1:48" x14ac:dyDescent="0.25">
      <c r="A157" s="1" t="s">
        <v>2881</v>
      </c>
      <c r="B157" s="1" t="s">
        <v>2882</v>
      </c>
      <c r="C157" s="1" t="str">
        <f t="shared" si="5"/>
        <v>7817_1700540043_1_09314817</v>
      </c>
      <c r="D157" s="1" t="s">
        <v>2902</v>
      </c>
      <c r="E157" s="1" t="s">
        <v>3515</v>
      </c>
      <c r="F157" s="1">
        <f t="shared" si="6"/>
        <v>154</v>
      </c>
      <c r="G157" s="1" t="s">
        <v>42</v>
      </c>
      <c r="H157" s="1" t="s">
        <v>64</v>
      </c>
      <c r="I157" s="2" t="s">
        <v>75</v>
      </c>
      <c r="J157" s="2" t="s">
        <v>95</v>
      </c>
      <c r="K157" s="2" t="s">
        <v>1139</v>
      </c>
      <c r="L157" s="2" t="s">
        <v>116</v>
      </c>
      <c r="M157" s="2" t="s">
        <v>120</v>
      </c>
      <c r="N157" s="2"/>
      <c r="O157" s="2" t="s">
        <v>579</v>
      </c>
      <c r="P157" s="2" t="s">
        <v>3363</v>
      </c>
      <c r="Q157" s="2" t="s">
        <v>590</v>
      </c>
      <c r="R157" s="1" t="s">
        <v>883</v>
      </c>
      <c r="S157" s="1"/>
      <c r="T157" s="1" t="s">
        <v>44</v>
      </c>
      <c r="U157" s="1" t="s">
        <v>1121</v>
      </c>
      <c r="V157" s="1" t="s">
        <v>1365</v>
      </c>
      <c r="W157" s="2" t="s">
        <v>1523</v>
      </c>
      <c r="X157" s="1">
        <v>3</v>
      </c>
      <c r="Y157" s="1"/>
      <c r="Z157" s="1" t="s">
        <v>1551</v>
      </c>
      <c r="AA157" s="1" t="s">
        <v>1936</v>
      </c>
      <c r="AB157" s="2" t="s">
        <v>3150</v>
      </c>
      <c r="AC157" s="4">
        <v>45139</v>
      </c>
      <c r="AD157" s="1"/>
      <c r="AE157" s="1"/>
      <c r="AF157" s="4">
        <v>44377</v>
      </c>
      <c r="AG157" s="2"/>
      <c r="AH157" s="8"/>
      <c r="AI157" s="8"/>
      <c r="AJ157" s="9"/>
      <c r="AK157" s="8"/>
      <c r="AL157" s="9"/>
      <c r="AM157" s="8"/>
      <c r="AN157" s="9"/>
      <c r="AO157" s="8"/>
      <c r="AP157" s="9"/>
      <c r="AQ157" s="1"/>
      <c r="AR157" s="1"/>
      <c r="AS157" s="1"/>
      <c r="AT157" s="1"/>
      <c r="AU157" s="1"/>
      <c r="AV157" s="1" t="s">
        <v>3178</v>
      </c>
    </row>
    <row r="158" spans="1:48" x14ac:dyDescent="0.25">
      <c r="A158" s="1" t="s">
        <v>2896</v>
      </c>
      <c r="B158" s="1" t="s">
        <v>2897</v>
      </c>
      <c r="C158" s="1" t="str">
        <f t="shared" si="5"/>
        <v>7817_1701100561_1_28650658</v>
      </c>
      <c r="D158" s="1" t="s">
        <v>2902</v>
      </c>
      <c r="E158" s="1" t="s">
        <v>3517</v>
      </c>
      <c r="F158" s="1">
        <f t="shared" si="6"/>
        <v>155</v>
      </c>
      <c r="G158" s="1" t="s">
        <v>42</v>
      </c>
      <c r="H158" s="1" t="s">
        <v>64</v>
      </c>
      <c r="I158" s="2" t="s">
        <v>65</v>
      </c>
      <c r="J158" s="2" t="s">
        <v>100</v>
      </c>
      <c r="K158" s="2" t="s">
        <v>1125</v>
      </c>
      <c r="L158" s="2" t="s">
        <v>275</v>
      </c>
      <c r="M158" s="2" t="s">
        <v>174</v>
      </c>
      <c r="N158" s="2"/>
      <c r="O158" s="2" t="s">
        <v>586</v>
      </c>
      <c r="P158" s="2" t="s">
        <v>3364</v>
      </c>
      <c r="Q158" s="2" t="s">
        <v>590</v>
      </c>
      <c r="R158" s="1" t="s">
        <v>890</v>
      </c>
      <c r="S158" s="1"/>
      <c r="T158" s="1" t="s">
        <v>119</v>
      </c>
      <c r="U158" s="1" t="s">
        <v>1123</v>
      </c>
      <c r="V158" s="1" t="s">
        <v>1372</v>
      </c>
      <c r="W158" s="2" t="s">
        <v>3627</v>
      </c>
      <c r="X158" s="1">
        <v>3</v>
      </c>
      <c r="Y158" s="1"/>
      <c r="Z158" s="1" t="s">
        <v>1602</v>
      </c>
      <c r="AA158" s="1" t="s">
        <v>1943</v>
      </c>
      <c r="AB158" s="2" t="s">
        <v>3157</v>
      </c>
      <c r="AC158" s="4">
        <v>43770</v>
      </c>
      <c r="AD158" s="1"/>
      <c r="AE158" s="1"/>
      <c r="AF158" s="4">
        <v>49490</v>
      </c>
      <c r="AG158" s="2" t="s">
        <v>1951</v>
      </c>
      <c r="AH158" s="8" t="s">
        <v>1958</v>
      </c>
      <c r="AI158" s="8" t="s">
        <v>2236</v>
      </c>
      <c r="AJ158" s="9">
        <v>45291</v>
      </c>
      <c r="AK158" s="8" t="s">
        <v>2237</v>
      </c>
      <c r="AL158" s="9">
        <v>45291</v>
      </c>
      <c r="AM158" s="8" t="s">
        <v>2238</v>
      </c>
      <c r="AN158" s="9">
        <v>45291</v>
      </c>
      <c r="AO158" s="8"/>
      <c r="AP158" s="9"/>
      <c r="AQ158" s="1"/>
      <c r="AR158" s="1"/>
      <c r="AS158" s="1"/>
      <c r="AT158" s="1"/>
      <c r="AU158" s="1"/>
      <c r="AV158" s="1" t="s">
        <v>3178</v>
      </c>
    </row>
    <row r="159" spans="1:48" x14ac:dyDescent="0.25">
      <c r="A159" s="1" t="s">
        <v>2900</v>
      </c>
      <c r="B159" s="1" t="s">
        <v>2901</v>
      </c>
      <c r="C159" s="1" t="str">
        <f t="shared" si="5"/>
        <v>7817_3051340246_1_</v>
      </c>
      <c r="D159" s="1" t="s">
        <v>2902</v>
      </c>
      <c r="E159" s="1" t="s">
        <v>3611</v>
      </c>
      <c r="F159" s="1">
        <f t="shared" si="6"/>
        <v>156</v>
      </c>
      <c r="G159" s="1" t="s">
        <v>42</v>
      </c>
      <c r="H159" s="1" t="s">
        <v>64</v>
      </c>
      <c r="I159" s="2" t="s">
        <v>3171</v>
      </c>
      <c r="J159" s="2"/>
      <c r="K159" s="2" t="s">
        <v>1131</v>
      </c>
      <c r="L159" s="2" t="s">
        <v>3172</v>
      </c>
      <c r="M159" s="2">
        <v>18</v>
      </c>
      <c r="N159" s="2"/>
      <c r="O159" s="2" t="s">
        <v>588</v>
      </c>
      <c r="P159" s="2" t="s">
        <v>3370</v>
      </c>
      <c r="Q159" s="2" t="s">
        <v>590</v>
      </c>
      <c r="R159" s="1" t="s">
        <v>892</v>
      </c>
      <c r="S159" s="1"/>
      <c r="T159" s="1"/>
      <c r="U159" s="1" t="s">
        <v>1124</v>
      </c>
      <c r="V159" s="1" t="s">
        <v>1374</v>
      </c>
      <c r="W159" s="2" t="s">
        <v>1525</v>
      </c>
      <c r="X159" s="1"/>
      <c r="Y159" s="1"/>
      <c r="Z159" s="1" t="s">
        <v>1528</v>
      </c>
      <c r="AA159" s="1"/>
      <c r="AB159" s="2"/>
      <c r="AC159" s="4">
        <v>42309</v>
      </c>
      <c r="AD159" s="1"/>
      <c r="AE159" s="1"/>
      <c r="AF159" s="4"/>
      <c r="AG159" s="2"/>
      <c r="AH159" s="2"/>
      <c r="AI159" s="2"/>
      <c r="AJ159" s="4"/>
      <c r="AK159" s="2"/>
      <c r="AL159" s="4"/>
      <c r="AM159" s="2"/>
      <c r="AN159" s="4"/>
      <c r="AO159" s="2"/>
      <c r="AP159" s="4"/>
      <c r="AQ159" s="1"/>
      <c r="AR159" s="1"/>
      <c r="AS159" s="1"/>
      <c r="AT159" s="1"/>
      <c r="AU159" s="1"/>
      <c r="AV159" s="1" t="s">
        <v>1528</v>
      </c>
    </row>
    <row r="160" spans="1:48" x14ac:dyDescent="0.25">
      <c r="A160" s="5" t="s">
        <v>3173</v>
      </c>
      <c r="B160" s="1" t="s">
        <v>3174</v>
      </c>
      <c r="C160" s="1" t="s">
        <v>3175</v>
      </c>
      <c r="D160" s="1" t="s">
        <v>2902</v>
      </c>
      <c r="E160" s="1" t="s">
        <v>3580</v>
      </c>
      <c r="F160" s="1">
        <f t="shared" si="6"/>
        <v>157</v>
      </c>
      <c r="G160" s="1" t="s">
        <v>42</v>
      </c>
      <c r="H160" s="1" t="s">
        <v>62</v>
      </c>
      <c r="I160" s="2" t="s">
        <v>65</v>
      </c>
      <c r="J160" s="2" t="s">
        <v>102</v>
      </c>
      <c r="K160" s="2" t="s">
        <v>1125</v>
      </c>
      <c r="L160" s="2" t="s">
        <v>281</v>
      </c>
      <c r="M160" s="2">
        <v>56</v>
      </c>
      <c r="N160" s="2"/>
      <c r="O160" s="2" t="s">
        <v>524</v>
      </c>
      <c r="P160" s="2" t="s">
        <v>3365</v>
      </c>
      <c r="Q160" s="2" t="s">
        <v>589</v>
      </c>
      <c r="R160" s="1" t="s">
        <v>3176</v>
      </c>
      <c r="S160" s="1"/>
      <c r="T160" s="1" t="s">
        <v>44</v>
      </c>
      <c r="U160" s="8" t="s">
        <v>3177</v>
      </c>
      <c r="V160" s="8" t="s">
        <v>1185</v>
      </c>
      <c r="W160" s="2"/>
      <c r="X160" s="1">
        <v>1</v>
      </c>
      <c r="Y160" s="1"/>
      <c r="Z160" s="1" t="s">
        <v>1603</v>
      </c>
      <c r="AA160" s="1" t="s">
        <v>1878</v>
      </c>
      <c r="AB160" s="2"/>
      <c r="AC160" s="4">
        <v>43952</v>
      </c>
      <c r="AD160" s="1"/>
      <c r="AE160" s="1"/>
      <c r="AF160" s="4">
        <v>45199</v>
      </c>
      <c r="AG160" s="2"/>
      <c r="AH160" s="2"/>
      <c r="AI160" s="2"/>
      <c r="AJ160" s="4"/>
      <c r="AK160" s="2"/>
      <c r="AL160" s="4"/>
      <c r="AM160" s="2"/>
      <c r="AN160" s="4"/>
      <c r="AO160" s="2"/>
      <c r="AP160" s="4"/>
      <c r="AQ160" s="1"/>
      <c r="AR160" s="1"/>
      <c r="AS160" s="1"/>
      <c r="AT160" s="1"/>
      <c r="AU160" s="1"/>
      <c r="AV160" s="1" t="s">
        <v>3178</v>
      </c>
    </row>
    <row r="162" spans="22:24" x14ac:dyDescent="0.25">
      <c r="V162" s="31" t="s">
        <v>3631</v>
      </c>
      <c r="W162" s="32">
        <v>1</v>
      </c>
      <c r="X162" s="33">
        <f>COUNTIF(X$4:X160,W162)+1</f>
        <v>21</v>
      </c>
    </row>
    <row r="163" spans="22:24" x14ac:dyDescent="0.25">
      <c r="V163" s="31" t="s">
        <v>3631</v>
      </c>
      <c r="W163" s="32">
        <v>3</v>
      </c>
      <c r="X163" s="33">
        <f>COUNTIF(X$4:X161,W163)</f>
        <v>136</v>
      </c>
    </row>
  </sheetData>
  <autoFilter ref="F3:AV160" xr:uid="{E4E78A5C-B02F-4421-8922-52338B8C7783}"/>
  <mergeCells count="7">
    <mergeCell ref="AQ2:AU2"/>
    <mergeCell ref="G2:H2"/>
    <mergeCell ref="I2:O2"/>
    <mergeCell ref="Q2:T2"/>
    <mergeCell ref="U2:W2"/>
    <mergeCell ref="X2:AE2"/>
    <mergeCell ref="AG2:AP2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СПБ</vt:lpstr>
      <vt:lpstr>ЛО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Воронин Андрей Николаевич</cp:lastModifiedBy>
  <dcterms:created xsi:type="dcterms:W3CDTF">2020-05-28T10:28:52Z</dcterms:created>
  <dcterms:modified xsi:type="dcterms:W3CDTF">2024-03-15T11:26:52Z</dcterms:modified>
</cp:coreProperties>
</file>