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M:\Инвестпрограмма РКС\корректировка ИПР в 2024\Обоснование ИП\N_РКС.ИСУЭЭ\"/>
    </mc:Choice>
  </mc:AlternateContent>
  <bookViews>
    <workbookView xWindow="0" yWindow="0" windowWidth="15855" windowHeight="10860"/>
  </bookViews>
  <sheets>
    <sheet name="Табл.1.2" sheetId="2" r:id="rId1"/>
    <sheet name="Табл.1" sheetId="16" r:id="rId2"/>
    <sheet name="Табл.2" sheetId="5" r:id="rId3"/>
    <sheet name="Табл.3(баз.цены)" sheetId="11" r:id="rId4"/>
    <sheet name="Табл.3а(баз.цены)" sheetId="13" r:id="rId5"/>
    <sheet name="Табл.4(24)" sheetId="15" r:id="rId6"/>
    <sheet name="Табл.4а(24)" sheetId="14" r:id="rId7"/>
    <sheet name="Табл.5(24-27)" sheetId="3" r:id="rId8"/>
    <sheet name="Табл.5а(24-27)" sheetId="10" r:id="rId9"/>
    <sheet name="Табл.6" sheetId="8" r:id="rId10"/>
  </sheets>
  <definedNames>
    <definedName name="_xlnm.Print_Area" localSheetId="1">Табл.1!$A$5:$HY$30</definedName>
    <definedName name="_xlnm.Print_Area" localSheetId="0">Табл.1.2!$A$5:$ET$28</definedName>
  </definedNames>
  <calcPr calcId="162913"/>
</workbook>
</file>

<file path=xl/calcChain.xml><?xml version="1.0" encoding="utf-8"?>
<calcChain xmlns="http://schemas.openxmlformats.org/spreadsheetml/2006/main">
  <c r="E9" i="3" l="1"/>
  <c r="F9" i="3" s="1"/>
  <c r="G9" i="3" s="1"/>
  <c r="H9" i="3" s="1"/>
  <c r="I9" i="3" s="1"/>
  <c r="J9" i="3" s="1"/>
  <c r="K9" i="3" s="1"/>
  <c r="L9" i="3" s="1"/>
  <c r="M9" i="3" s="1"/>
  <c r="N9" i="3" s="1"/>
  <c r="O9" i="3" s="1"/>
  <c r="P9" i="3" s="1"/>
  <c r="Q9" i="3" s="1"/>
  <c r="R9" i="3" s="1"/>
  <c r="S9" i="3" s="1"/>
  <c r="T9" i="3" s="1"/>
  <c r="U9" i="3" s="1"/>
  <c r="V9" i="3" s="1"/>
  <c r="W9" i="3" s="1"/>
  <c r="D9" i="3"/>
  <c r="P8" i="5" l="1"/>
  <c r="P9" i="5"/>
  <c r="P10" i="5"/>
  <c r="P12" i="5"/>
  <c r="P13" i="5"/>
  <c r="P14" i="5"/>
  <c r="P16" i="5"/>
  <c r="P17" i="5"/>
  <c r="P18" i="5"/>
  <c r="P20" i="5"/>
  <c r="P21" i="5"/>
  <c r="P22" i="5"/>
  <c r="P24" i="5"/>
  <c r="P25" i="5"/>
  <c r="P26" i="5"/>
  <c r="P28" i="5"/>
  <c r="P29" i="5"/>
  <c r="P30" i="5"/>
  <c r="P32" i="5"/>
  <c r="P33" i="5"/>
  <c r="P34" i="5"/>
  <c r="P36" i="5"/>
  <c r="P37" i="5"/>
  <c r="P38" i="5"/>
  <c r="P40" i="5"/>
  <c r="P41" i="5"/>
  <c r="P42" i="5"/>
  <c r="P44" i="5"/>
  <c r="P45" i="5"/>
  <c r="P46" i="5"/>
  <c r="P48" i="5"/>
  <c r="P49" i="5"/>
  <c r="P50" i="5"/>
  <c r="P52" i="5"/>
  <c r="P53" i="5"/>
  <c r="P54" i="5"/>
  <c r="P56" i="5"/>
  <c r="O7" i="5"/>
  <c r="P7" i="5" s="1"/>
  <c r="O8" i="5"/>
  <c r="O9" i="5"/>
  <c r="O10" i="5"/>
  <c r="O11" i="5"/>
  <c r="P11" i="5" s="1"/>
  <c r="O12" i="5"/>
  <c r="O13" i="5"/>
  <c r="O14" i="5"/>
  <c r="O15" i="5"/>
  <c r="P15" i="5" s="1"/>
  <c r="O16" i="5"/>
  <c r="O17" i="5"/>
  <c r="O18" i="5"/>
  <c r="O19" i="5"/>
  <c r="P19" i="5" s="1"/>
  <c r="O20" i="5"/>
  <c r="O21" i="5"/>
  <c r="O22" i="5"/>
  <c r="O23" i="5"/>
  <c r="P23" i="5" s="1"/>
  <c r="O24" i="5"/>
  <c r="O25" i="5"/>
  <c r="O26" i="5"/>
  <c r="O27" i="5"/>
  <c r="P27" i="5" s="1"/>
  <c r="O28" i="5"/>
  <c r="O29" i="5"/>
  <c r="O30" i="5"/>
  <c r="O31" i="5"/>
  <c r="P31" i="5" s="1"/>
  <c r="O32" i="5"/>
  <c r="O33" i="5"/>
  <c r="O34" i="5"/>
  <c r="O35" i="5"/>
  <c r="P35" i="5" s="1"/>
  <c r="O36" i="5"/>
  <c r="O37" i="5"/>
  <c r="O38" i="5"/>
  <c r="O39" i="5"/>
  <c r="P39" i="5" s="1"/>
  <c r="O40" i="5"/>
  <c r="O41" i="5"/>
  <c r="O42" i="5"/>
  <c r="O43" i="5"/>
  <c r="P43" i="5" s="1"/>
  <c r="O44" i="5"/>
  <c r="O45" i="5"/>
  <c r="O46" i="5"/>
  <c r="O47" i="5"/>
  <c r="P47" i="5" s="1"/>
  <c r="O48" i="5"/>
  <c r="O49" i="5"/>
  <c r="O50" i="5"/>
  <c r="O51" i="5"/>
  <c r="P51" i="5" s="1"/>
  <c r="O52" i="5"/>
  <c r="O53" i="5"/>
  <c r="O54" i="5"/>
  <c r="O55" i="5"/>
  <c r="P55" i="5" s="1"/>
  <c r="O56" i="5"/>
  <c r="B9" i="3" l="1"/>
</calcChain>
</file>

<file path=xl/sharedStrings.xml><?xml version="1.0" encoding="utf-8"?>
<sst xmlns="http://schemas.openxmlformats.org/spreadsheetml/2006/main" count="1025" uniqueCount="179">
  <si>
    <t>№ п/п</t>
  </si>
  <si>
    <t>ОДПУ</t>
  </si>
  <si>
    <t>ПУ</t>
  </si>
  <si>
    <t>Всего</t>
  </si>
  <si>
    <t>Всего:</t>
  </si>
  <si>
    <t>ПВ</t>
  </si>
  <si>
    <t>ПКВ</t>
  </si>
  <si>
    <t>I кв</t>
  </si>
  <si>
    <t>II кв</t>
  </si>
  <si>
    <t>III кв</t>
  </si>
  <si>
    <t>IV кв</t>
  </si>
  <si>
    <t>Вид работ</t>
  </si>
  <si>
    <t>ПИР</t>
  </si>
  <si>
    <t>Прибор учета однофазный</t>
  </si>
  <si>
    <t>СМР</t>
  </si>
  <si>
    <t>Прибор учета трехфазный</t>
  </si>
  <si>
    <t>Таблица №2</t>
  </si>
  <si>
    <t>Таблица №1</t>
  </si>
  <si>
    <t>Категории рисков при реализации инвестиционной программы</t>
  </si>
  <si>
    <t>Описание</t>
  </si>
  <si>
    <t>Вероятность</t>
  </si>
  <si>
    <t>Влияние</t>
  </si>
  <si>
    <t>Стратегия и мероприятия по управлению рисками</t>
  </si>
  <si>
    <t>Документы и форма фиксации ответственности за риски</t>
  </si>
  <si>
    <t>Технический</t>
  </si>
  <si>
    <t>Несоответствие оборудования требованиям законодательства</t>
  </si>
  <si>
    <t>Н</t>
  </si>
  <si>
    <t>В</t>
  </si>
  <si>
    <t>Проведение конкурсов по выбору поставщиков с минимизацией рисков</t>
  </si>
  <si>
    <t>Конкурсная документация, договоры на выполнения работ с подрядчиками</t>
  </si>
  <si>
    <t>Ценовой</t>
  </si>
  <si>
    <t>Рост цен на работы и услуги вследствие инфляции</t>
  </si>
  <si>
    <t xml:space="preserve">Подготовка договоров с поставщиками с минимизацией рисков </t>
  </si>
  <si>
    <t>Договоры с поставщиками оборудования и материалов</t>
  </si>
  <si>
    <t>Организационный</t>
  </si>
  <si>
    <t>Срыв сроков проведения работ</t>
  </si>
  <si>
    <t>С</t>
  </si>
  <si>
    <t>Примечание:</t>
  </si>
  <si>
    <t>1. Установка ОДПУ и ПУ будет осуществляться в параллельном режиме одновременно во всех, указанных в Таблице №1, районах Ленинградской области.</t>
  </si>
  <si>
    <t>2. Ввод установленных ОДПУ и ПУ в состав ИСУЭЭ ООО «РКС-энерго» будет осуществляться незамедлительно после завершения строительно – монтажных и пусконаладочных работ.</t>
  </si>
  <si>
    <t>Договора энергоснабжения с УК, договора на услуги по передаче с сетевыми организациями</t>
  </si>
  <si>
    <t>Взаимодействие с управляющими компаниями, ТСЖ, потребителями и сетевыми организациями</t>
  </si>
  <si>
    <t>- приборы учета</t>
  </si>
  <si>
    <t>- общедомовые приборы учета</t>
  </si>
  <si>
    <t>- прямое включение</t>
  </si>
  <si>
    <t>- полукосвенное включение</t>
  </si>
  <si>
    <t>Стоимостная оценка установки типовых ОДПУ/ПУ в МКД</t>
  </si>
  <si>
    <t>- проектно-изыскательские работы</t>
  </si>
  <si>
    <t>- строительно-монтажные работы</t>
  </si>
  <si>
    <t>Бокситогорский</t>
  </si>
  <si>
    <t>Киришский</t>
  </si>
  <si>
    <t>Тихвинский</t>
  </si>
  <si>
    <t>Лодейнопольский</t>
  </si>
  <si>
    <t>Подпорожский</t>
  </si>
  <si>
    <t>Волховский</t>
  </si>
  <si>
    <t>Сланцевский</t>
  </si>
  <si>
    <t>Сосновоборский</t>
  </si>
  <si>
    <t>Волосовский</t>
  </si>
  <si>
    <t>Кировский</t>
  </si>
  <si>
    <t>Тосненский</t>
  </si>
  <si>
    <t>Гатчинский</t>
  </si>
  <si>
    <t>Лужский</t>
  </si>
  <si>
    <t>Всеволожский</t>
  </si>
  <si>
    <t>Выборгский</t>
  </si>
  <si>
    <t>Наименование района      (городского округа) Ленинградской области</t>
  </si>
  <si>
    <t>Кингисеппский</t>
  </si>
  <si>
    <t>Наименование района      (городского округа) Ленинградской обл.</t>
  </si>
  <si>
    <t>Оборудование</t>
  </si>
  <si>
    <t>Итого</t>
  </si>
  <si>
    <t>Таблица №5a</t>
  </si>
  <si>
    <t xml:space="preserve">Индексы-дефляторы, % </t>
  </si>
  <si>
    <t>Уровень напр., кВ</t>
  </si>
  <si>
    <t>Тип прибора учета э/э</t>
  </si>
  <si>
    <t>Трехфазные приборы учета</t>
  </si>
  <si>
    <t>Однофазные приборы учета</t>
  </si>
  <si>
    <t>Базовые цены</t>
  </si>
  <si>
    <t>обору-дова-ние</t>
  </si>
  <si>
    <t>Число приборов учета, планируемых к установке в МКД, шт.</t>
  </si>
  <si>
    <t>Прогнозная стоимость на 1 ед. систем учета э/э, тыс.руб. без НДС</t>
  </si>
  <si>
    <t xml:space="preserve">Оценка основных рисков реализации инвестиционного проекта K_РКС.ИСУЭЭ.ПУ </t>
  </si>
  <si>
    <t>Плановая стоимость на 1 ед. систем учета э/э в год подачи заявки, тыс.руб. без НДС</t>
  </si>
  <si>
    <t>УСПД</t>
  </si>
  <si>
    <t>Замена</t>
  </si>
  <si>
    <t>Установка</t>
  </si>
  <si>
    <t>Установка ОДПУ ПВ</t>
  </si>
  <si>
    <t>Установка ОДПУ ПКВ</t>
  </si>
  <si>
    <t>ПНР</t>
  </si>
  <si>
    <t>Прибор учета трехфазный прямого влючения</t>
  </si>
  <si>
    <t>Прибор учета трехфазный полукосвенного влючения</t>
  </si>
  <si>
    <t>Таблица №3(а)</t>
  </si>
  <si>
    <t>Таблица №3()</t>
  </si>
  <si>
    <t>- приборы учета электрической энергии</t>
  </si>
  <si>
    <t>- общедомовые приборы учета электрической энергии</t>
  </si>
  <si>
    <t>МКД</t>
  </si>
  <si>
    <t>- многоквартирный дом</t>
  </si>
  <si>
    <t>- устройство сбора и передачи данных</t>
  </si>
  <si>
    <t>ИПУ</t>
  </si>
  <si>
    <t>- индивидуальные приборы учета электрической энергии</t>
  </si>
  <si>
    <t>Наименование показателя</t>
  </si>
  <si>
    <t>Наименование документа</t>
  </si>
  <si>
    <t>Сведения о приборах учета нежилых помещений МКД ООО РКС-энерго</t>
  </si>
  <si>
    <t>Сведения о приборах учета жилых помещений МКД ООО РКС-энерго</t>
  </si>
  <si>
    <t>Сведения о общедомовых приборах учета  МКД ООО РКС-энерго (замена ОДПУ)</t>
  </si>
  <si>
    <t>Сведения о общедомовых приборах учета  МКД ООО РКС-энерго (установка ОДПУ)</t>
  </si>
  <si>
    <t>Количественные показатели в расчете стоимости затрат по инвестпроекту представлены в соответсвии со значеними в сводных таблицах и комплектующих документах, согласно Таблице №1.1:</t>
  </si>
  <si>
    <t>Таблица №1.1</t>
  </si>
  <si>
    <t>ИПУ ФЛ, установленные в квартирах [1]</t>
  </si>
  <si>
    <t>[1]</t>
  </si>
  <si>
    <t>[2]</t>
  </si>
  <si>
    <t>[3]</t>
  </si>
  <si>
    <t>[4]</t>
  </si>
  <si>
    <t>[5]</t>
  </si>
  <si>
    <t>ИПУ ЮЛ, установленные в нежилых помещения [2]</t>
  </si>
  <si>
    <t>Замена ИПУ ФЛ, установленные в квартирах</t>
  </si>
  <si>
    <t>Замена ИПУ ЮЛ, установленные в нежилых помещения</t>
  </si>
  <si>
    <t>Замена ОДПУ</t>
  </si>
  <si>
    <t>Установка ОДПУ</t>
  </si>
  <si>
    <t>Установка  ИПУ ФЛ, установленные в квартирах</t>
  </si>
  <si>
    <t>ОДПУ [3]</t>
  </si>
  <si>
    <t>ОДПУ [4]</t>
  </si>
  <si>
    <t>ИПУ ЮЛ, установленные в нежилых помещениях [2]</t>
  </si>
  <si>
    <t>Таблица №1.2</t>
  </si>
  <si>
    <t>Кировский (г. Шлиссельбург)</t>
  </si>
  <si>
    <t>2024 г.</t>
  </si>
  <si>
    <t>2025 г.</t>
  </si>
  <si>
    <t>2026 г.</t>
  </si>
  <si>
    <t>Плановая стоимость на 1 ед. систем учета э/э (по состоянию на 1кв. 2024 г.), тыс.руб. без НДС</t>
  </si>
  <si>
    <t>Кол-во 3ф. ПУ за 2024 год</t>
  </si>
  <si>
    <t>Кол-во 3ф. ПУ за 2025 год</t>
  </si>
  <si>
    <t>Кол-во 3ф. ПУ за 2026 год</t>
  </si>
  <si>
    <t>Кол-во 1ф. ПУ за 2024 год</t>
  </si>
  <si>
    <t>Кол-во 1ф. ПУ за 2025 год</t>
  </si>
  <si>
    <t>Кол-во 1ф. ПУ за 2026 год</t>
  </si>
  <si>
    <t>Кол-во за 2026 год</t>
  </si>
  <si>
    <t>Кол-во за 2025 год</t>
  </si>
  <si>
    <t>Кол-во за 2024 год</t>
  </si>
  <si>
    <t>Кол-во ПУ 3ф. за 2026 год</t>
  </si>
  <si>
    <t>2024г.</t>
  </si>
  <si>
    <t>Общая сумма за 2024 год</t>
  </si>
  <si>
    <t>2025г.</t>
  </si>
  <si>
    <t>Общая сумма за 2025 год</t>
  </si>
  <si>
    <t>2026г.</t>
  </si>
  <si>
    <t>Общая сумма за 2026 год</t>
  </si>
  <si>
    <t>количественные показатели в расчете стоимости из</t>
  </si>
  <si>
    <t>сводных таблиц, комплектующих документов</t>
  </si>
  <si>
    <t>Замена ОДПУ ПВ</t>
  </si>
  <si>
    <t>Замена ОДПУ ПКВ</t>
  </si>
  <si>
    <t>Замена ИПУ ФЛ/ЮЛ</t>
  </si>
  <si>
    <t>Установка ИПУ ФЛ/ЮЛ</t>
  </si>
  <si>
    <t>Замена (установка) ОДПУ</t>
  </si>
  <si>
    <t>Замена (установка) ТТ</t>
  </si>
  <si>
    <t>Трансформатор тока</t>
  </si>
  <si>
    <t>Комплекты измерительных трансформаторов тока</t>
  </si>
  <si>
    <t>Количественная оценка объемов работ части по инвестиционному проекту K_РКС.ИСУЭЭ.ПУ гарантирующего поставщика ООО «РКС-энерго» в 2024 - 2027 годах</t>
  </si>
  <si>
    <t>2027 г.</t>
  </si>
  <si>
    <t>Кол-во 3ф. ПУ за 2027 год</t>
  </si>
  <si>
    <t>Кол-во 1ф. ПУ за 2027 год</t>
  </si>
  <si>
    <t>Общее кол-во за период 2024-2027</t>
  </si>
  <si>
    <t>Кол-во за 2027 год</t>
  </si>
  <si>
    <t>Кол-во ПУ 3ф. за 2027 год</t>
  </si>
  <si>
    <t>ИПУ ФЛ, установленные в квартирах [5]</t>
  </si>
  <si>
    <t>Кол-во ПУ за 2024 год</t>
  </si>
  <si>
    <t>Стоимостная оценка реализации инвестиционного проекта K_РКС.ИСУЭЭ.ПУ гарантирующим поставщиком ООО «РКС-энерго» в 2024 - 2027 годах (в прогнозных ценах соответствующих лет)</t>
  </si>
  <si>
    <t>Стоимость установки ОДПУ/ПУ в МКД в 2024 - 2027 годы, руб. (без учета НДС)</t>
  </si>
  <si>
    <t>2027г.</t>
  </si>
  <si>
    <t>Общая сумма за 2027 год</t>
  </si>
  <si>
    <t>Общая сумма за период 2024-2027, руб</t>
  </si>
  <si>
    <t>гарантирующего поставщика ООО «РКС-энерго» в 2024-2027 годы</t>
  </si>
  <si>
    <t>Стоимостная оценка реализации инвестиционного проекта K_РКС.ИСУЭЭ.ПУ гарантирующим поставщиком ООО «РКС-энерго» в 2024 - 2027 годах (в ценах года подачи заявки)</t>
  </si>
  <si>
    <t>Таблица №4(24)</t>
  </si>
  <si>
    <t>Стоимостная оценка реализации инвестиционного проекта K_РКС.ИСУЭЭ.ПУ гарантирующим поставщиком ООО «РКС-энерго» в 2024 - 2027 годах (в базовых ценах)</t>
  </si>
  <si>
    <t>Стоимостная оценка реализации инвестиционного проекта K_РКС.ИСУЭЭ.ПУ по видам работ гарантирующим поставщиком ООО «РКС-энерго» в 2024 - 2027 годах (в базовых ценах)</t>
  </si>
  <si>
    <t>Стоимостная оценка реализации инвестиционного проекта K_РКС.ИСУЭЭ.ПУ по видам работ гарантирующим поставщиком ООО «РКС-энерго» в 2024 - 2027 годах (в ценах года подачи заявки)</t>
  </si>
  <si>
    <t>Таблица №4а(24)</t>
  </si>
  <si>
    <t>Для расчета стоимости установки/замены ОДПУ/ПУ, комплектов ТТ и УСПД в 2024 году учтена стоимость установки/замены приборов учета и иного оборудования в соответствии с заключенным договором: №22/01 от 22.01.2024 с подрядной организацией ООО «Глонасс-Т»</t>
  </si>
  <si>
    <t>Прогнозная стоимость на 2025-2027 годы приведена в соответствии со Сметными расчетами и индексом-дефлятором, указанном согласно Прогнозу Социально-Экономического Развития Российской Федерации на 2024 год и на плановый период 2025 и 2026 годов.</t>
  </si>
  <si>
    <t>Стоимостная оценка реализации инвестиционного проекта K_РКС.ИСУЭЭ.ПУ по видам работ гарантирующим поставщиком ООО «РКС-энерго» в 2024 - 2027 годах (в прогнозных ценах соответствующих лет)</t>
  </si>
  <si>
    <t>Таблица №5</t>
  </si>
  <si>
    <t>Таблица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</si>
</sst>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 applyAlignment="1">
      <alignment horizontal="right"/>
    </xf>
    <xf numFmtId="49" fontId="2" fillId="0" borderId="0" xfId="0" applyNumberFormat="1" applyFont="1"/>
    <xf numFmtId="0" fontId="2" fillId="0" borderId="0" xfId="0" applyFont="1" applyBorder="1"/>
    <xf numFmtId="0" fontId="2" fillId="0" borderId="2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0" fontId="2" fillId="3" borderId="0" xfId="0" applyFont="1" applyFill="1"/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6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3" fontId="6" fillId="2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0" xfId="0" applyNumberFormat="1" applyFont="1"/>
    <xf numFmtId="0" fontId="2" fillId="0" borderId="0" xfId="0" applyNumberFormat="1" applyFont="1"/>
    <xf numFmtId="1" fontId="2" fillId="0" borderId="0" xfId="0" applyNumberFormat="1" applyFont="1"/>
    <xf numFmtId="4" fontId="5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3" fontId="6" fillId="0" borderId="0" xfId="0" applyNumberFormat="1" applyFont="1"/>
    <xf numFmtId="0" fontId="6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6" fillId="2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0" fontId="2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3" fontId="5" fillId="0" borderId="32" xfId="0" applyNumberFormat="1" applyFont="1" applyFill="1" applyBorder="1" applyAlignment="1">
      <alignment horizontal="center" vertical="center" wrapText="1"/>
    </xf>
    <xf numFmtId="3" fontId="5" fillId="0" borderId="33" xfId="0" applyNumberFormat="1" applyFont="1" applyFill="1" applyBorder="1" applyAlignment="1">
      <alignment horizontal="center" vertical="center" wrapText="1"/>
    </xf>
    <xf numFmtId="3" fontId="5" fillId="2" borderId="32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>
      <alignment horizontal="right" vertical="center"/>
    </xf>
    <xf numFmtId="4" fontId="2" fillId="0" borderId="0" xfId="0" applyNumberFormat="1" applyFont="1"/>
    <xf numFmtId="4" fontId="2" fillId="0" borderId="1" xfId="0" applyNumberFormat="1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3" fontId="6" fillId="0" borderId="36" xfId="0" applyNumberFormat="1" applyFont="1" applyFill="1" applyBorder="1" applyAlignment="1">
      <alignment horizontal="center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0" fontId="9" fillId="0" borderId="0" xfId="0" applyFont="1"/>
    <xf numFmtId="0" fontId="6" fillId="0" borderId="22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left" vertical="center" wrapText="1"/>
    </xf>
    <xf numFmtId="3" fontId="6" fillId="2" borderId="23" xfId="0" applyNumberFormat="1" applyFont="1" applyFill="1" applyBorder="1" applyAlignment="1">
      <alignment horizontal="center" vertical="center"/>
    </xf>
    <xf numFmtId="0" fontId="6" fillId="2" borderId="3" xfId="0" applyNumberFormat="1" applyFont="1" applyFill="1" applyBorder="1" applyAlignment="1">
      <alignment horizontal="center" vertical="center" wrapText="1"/>
    </xf>
    <xf numFmtId="1" fontId="6" fillId="2" borderId="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/>
    </xf>
    <xf numFmtId="3" fontId="7" fillId="0" borderId="31" xfId="0" applyNumberFormat="1" applyFont="1" applyFill="1" applyBorder="1" applyAlignment="1">
      <alignment horizontal="center" vertical="center" wrapText="1"/>
    </xf>
    <xf numFmtId="3" fontId="7" fillId="0" borderId="32" xfId="0" applyNumberFormat="1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3" fontId="7" fillId="2" borderId="32" xfId="0" applyNumberFormat="1" applyFont="1" applyFill="1" applyBorder="1" applyAlignment="1">
      <alignment horizontal="center" vertical="center" wrapText="1"/>
    </xf>
    <xf numFmtId="3" fontId="7" fillId="0" borderId="40" xfId="0" applyNumberFormat="1" applyFont="1" applyFill="1" applyBorder="1" applyAlignment="1">
      <alignment horizontal="center" vertical="center" wrapText="1"/>
    </xf>
    <xf numFmtId="3" fontId="7" fillId="2" borderId="4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2" borderId="13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3" fontId="7" fillId="0" borderId="39" xfId="0" applyNumberFormat="1" applyFont="1" applyFill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vertical="center" wrapText="1"/>
    </xf>
    <xf numFmtId="3" fontId="7" fillId="2" borderId="3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2" fontId="7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49" fontId="6" fillId="0" borderId="0" xfId="0" applyNumberFormat="1" applyFont="1"/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44" xfId="0" applyFont="1" applyFill="1" applyBorder="1" applyAlignment="1">
      <alignment horizontal="center" vertical="center" wrapText="1"/>
    </xf>
    <xf numFmtId="0" fontId="5" fillId="0" borderId="45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right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5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GM54"/>
  <sheetViews>
    <sheetView tabSelected="1" zoomScale="78" zoomScaleNormal="78" workbookViewId="0">
      <selection activeCell="I28" sqref="I28"/>
    </sheetView>
  </sheetViews>
  <sheetFormatPr defaultColWidth="8.85546875" defaultRowHeight="12.75" x14ac:dyDescent="0.2"/>
  <cols>
    <col min="1" max="1" width="6" style="7" customWidth="1"/>
    <col min="2" max="2" width="25.140625" style="7" customWidth="1"/>
    <col min="3" max="5" width="7" style="7" customWidth="1"/>
    <col min="6" max="18" width="6.7109375" style="7" customWidth="1"/>
    <col min="19" max="20" width="7" style="7" customWidth="1"/>
    <col min="21" max="23" width="6.7109375" style="7" customWidth="1"/>
    <col min="24" max="25" width="6.5703125" style="7" customWidth="1"/>
    <col min="26" max="27" width="6.28515625" style="7" customWidth="1"/>
    <col min="28" max="28" width="10.7109375" style="7" customWidth="1"/>
    <col min="29" max="31" width="7" style="7" customWidth="1"/>
    <col min="32" max="43" width="6.7109375" style="7" customWidth="1"/>
    <col min="44" max="47" width="5.42578125" style="7" customWidth="1"/>
    <col min="48" max="48" width="5.85546875" style="7" bestFit="1" customWidth="1"/>
    <col min="49" max="51" width="5.42578125" style="7" customWidth="1"/>
    <col min="52" max="53" width="6.28515625" style="7" customWidth="1"/>
    <col min="54" max="54" width="10.7109375" style="7" customWidth="1"/>
    <col min="55" max="57" width="7" style="7" customWidth="1"/>
    <col min="58" max="69" width="6.7109375" style="7" customWidth="1"/>
    <col min="70" max="73" width="5.42578125" style="7" customWidth="1"/>
    <col min="74" max="74" width="6.140625" style="7" customWidth="1"/>
    <col min="75" max="77" width="5.42578125" style="7" customWidth="1"/>
    <col min="78" max="79" width="6.28515625" style="7" customWidth="1"/>
    <col min="80" max="80" width="10.7109375" style="7" customWidth="1"/>
    <col min="81" max="83" width="7" style="7" customWidth="1"/>
    <col min="84" max="95" width="6.7109375" style="7" customWidth="1"/>
    <col min="96" max="99" width="5.42578125" style="7" customWidth="1"/>
    <col min="100" max="100" width="6.140625" style="7" customWidth="1"/>
    <col min="101" max="103" width="5.42578125" style="7" customWidth="1"/>
    <col min="104" max="105" width="6.28515625" style="7" customWidth="1"/>
    <col min="106" max="106" width="10.7109375" style="7" customWidth="1"/>
    <col min="107" max="116" width="6.85546875" style="7" customWidth="1"/>
    <col min="117" max="117" width="8.85546875" style="7" customWidth="1"/>
    <col min="118" max="127" width="6.85546875" style="7" customWidth="1"/>
    <col min="128" max="128" width="9" style="7" customWidth="1"/>
    <col min="129" max="138" width="6.85546875" style="7" customWidth="1"/>
    <col min="139" max="139" width="8.7109375" style="7" customWidth="1"/>
    <col min="140" max="149" width="6.85546875" style="7" customWidth="1"/>
    <col min="150" max="150" width="8.7109375" style="7" customWidth="1"/>
    <col min="151" max="151" width="10.7109375" style="7" customWidth="1"/>
    <col min="152" max="152" width="4.85546875" style="7" customWidth="1"/>
    <col min="153" max="153" width="4.7109375" style="7" bestFit="1" customWidth="1"/>
    <col min="154" max="154" width="5.28515625" style="7" bestFit="1" customWidth="1"/>
    <col min="155" max="155" width="5.140625" style="7" bestFit="1" customWidth="1"/>
    <col min="156" max="156" width="9.5703125" style="7" customWidth="1"/>
    <col min="157" max="157" width="4.85546875" style="7" customWidth="1"/>
    <col min="158" max="158" width="4.7109375" style="7" bestFit="1" customWidth="1"/>
    <col min="159" max="159" width="5.28515625" style="7" bestFit="1" customWidth="1"/>
    <col min="160" max="160" width="5.140625" style="7" bestFit="1" customWidth="1"/>
    <col min="161" max="161" width="9.5703125" style="7" customWidth="1"/>
    <col min="162" max="162" width="4.85546875" style="7" customWidth="1"/>
    <col min="163" max="163" width="4.7109375" style="7" bestFit="1" customWidth="1"/>
    <col min="164" max="164" width="5.28515625" style="7" bestFit="1" customWidth="1"/>
    <col min="165" max="165" width="5.140625" style="7" bestFit="1" customWidth="1"/>
    <col min="166" max="166" width="10.7109375" style="7" customWidth="1"/>
    <col min="167" max="167" width="4.85546875" style="7" customWidth="1"/>
    <col min="168" max="168" width="4.7109375" style="7" bestFit="1" customWidth="1"/>
    <col min="169" max="169" width="5.28515625" style="7" bestFit="1" customWidth="1"/>
    <col min="170" max="170" width="5.140625" style="7" bestFit="1" customWidth="1"/>
    <col min="171" max="172" width="10.7109375" style="7" customWidth="1"/>
    <col min="173" max="173" width="4.85546875" style="7" customWidth="1"/>
    <col min="174" max="174" width="4.7109375" style="7" bestFit="1" customWidth="1"/>
    <col min="175" max="175" width="5.28515625" style="7" bestFit="1" customWidth="1"/>
    <col min="176" max="176" width="5.140625" style="7" bestFit="1" customWidth="1"/>
    <col min="177" max="177" width="8.7109375" style="7" customWidth="1"/>
    <col min="178" max="178" width="4.85546875" style="7" customWidth="1"/>
    <col min="179" max="179" width="4.7109375" style="7" bestFit="1" customWidth="1"/>
    <col min="180" max="180" width="5.28515625" style="7" bestFit="1" customWidth="1"/>
    <col min="181" max="181" width="5.140625" style="7" bestFit="1" customWidth="1"/>
    <col min="182" max="182" width="8.7109375" style="7" customWidth="1"/>
    <col min="183" max="183" width="4.85546875" style="7" customWidth="1"/>
    <col min="184" max="184" width="4.7109375" style="7" bestFit="1" customWidth="1"/>
    <col min="185" max="185" width="5.28515625" style="7" bestFit="1" customWidth="1"/>
    <col min="186" max="186" width="5.140625" style="7" bestFit="1" customWidth="1"/>
    <col min="187" max="187" width="8.7109375" style="7" customWidth="1"/>
    <col min="188" max="188" width="4.85546875" style="7" customWidth="1"/>
    <col min="189" max="189" width="4.7109375" style="7" bestFit="1" customWidth="1"/>
    <col min="190" max="190" width="5.28515625" style="7" bestFit="1" customWidth="1"/>
    <col min="191" max="191" width="5.140625" style="7" bestFit="1" customWidth="1"/>
    <col min="192" max="192" width="8.7109375" style="7" customWidth="1"/>
    <col min="193" max="193" width="10.7109375" style="7" customWidth="1"/>
    <col min="194" max="16384" width="8.85546875" style="7"/>
  </cols>
  <sheetData>
    <row r="1" spans="1:193" x14ac:dyDescent="0.2">
      <c r="A1" s="7" t="s">
        <v>153</v>
      </c>
    </row>
    <row r="3" spans="1:193" ht="15" customHeight="1" x14ac:dyDescent="0.2">
      <c r="A3" s="162" t="s">
        <v>121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  <c r="DE3" s="162"/>
      <c r="DF3" s="162"/>
      <c r="DG3" s="162"/>
      <c r="DH3" s="162"/>
      <c r="DI3" s="162"/>
      <c r="DJ3" s="162"/>
      <c r="DK3" s="162"/>
      <c r="DL3" s="162"/>
      <c r="DM3" s="162"/>
      <c r="DN3" s="162"/>
      <c r="DO3" s="162"/>
      <c r="DP3" s="162"/>
      <c r="DQ3" s="162"/>
      <c r="DR3" s="162"/>
      <c r="DS3" s="162"/>
      <c r="DT3" s="162"/>
      <c r="DU3" s="162"/>
      <c r="DV3" s="162"/>
      <c r="DW3" s="162"/>
      <c r="DX3" s="162"/>
      <c r="DY3" s="162"/>
      <c r="DZ3" s="162"/>
      <c r="EA3" s="162"/>
      <c r="EB3" s="162"/>
      <c r="EC3" s="162"/>
      <c r="ED3" s="162"/>
      <c r="EE3" s="162"/>
      <c r="EF3" s="162"/>
      <c r="EG3" s="162"/>
      <c r="EH3" s="162"/>
      <c r="EI3" s="162"/>
      <c r="EJ3" s="162"/>
      <c r="EK3" s="162"/>
      <c r="EL3" s="162"/>
      <c r="EM3" s="162"/>
      <c r="EN3" s="162"/>
      <c r="EO3" s="162"/>
      <c r="EP3" s="162"/>
      <c r="EQ3" s="162"/>
      <c r="ER3" s="162"/>
      <c r="ES3" s="162"/>
      <c r="ET3" s="162"/>
      <c r="EU3" s="162"/>
      <c r="EV3" s="162"/>
      <c r="EW3" s="162"/>
      <c r="EX3" s="162"/>
      <c r="EY3" s="162"/>
      <c r="EZ3" s="162"/>
      <c r="FA3" s="162"/>
      <c r="FB3" s="162"/>
      <c r="FC3" s="162"/>
      <c r="FD3" s="162"/>
      <c r="FE3" s="162"/>
      <c r="FF3" s="162"/>
      <c r="FG3" s="162"/>
      <c r="FH3" s="162"/>
      <c r="FI3" s="162"/>
      <c r="FJ3" s="162"/>
      <c r="FK3" s="162"/>
      <c r="FL3" s="162"/>
      <c r="FM3" s="162"/>
      <c r="FN3" s="162"/>
      <c r="FO3" s="162"/>
      <c r="FP3" s="162"/>
      <c r="FQ3" s="162"/>
      <c r="FR3" s="162"/>
      <c r="FS3" s="162"/>
      <c r="FT3" s="162"/>
      <c r="FU3" s="162"/>
      <c r="FV3" s="162"/>
      <c r="FW3" s="162"/>
      <c r="FX3" s="162"/>
      <c r="FY3" s="162"/>
      <c r="FZ3" s="162"/>
      <c r="GA3" s="162"/>
      <c r="GB3" s="162"/>
      <c r="GC3" s="162"/>
      <c r="GD3" s="162"/>
      <c r="GE3" s="162"/>
      <c r="GF3" s="162"/>
      <c r="GG3" s="162"/>
      <c r="GH3" s="162"/>
      <c r="GI3" s="162"/>
      <c r="GJ3" s="162"/>
      <c r="GK3" s="162"/>
    </row>
    <row r="4" spans="1:193" x14ac:dyDescent="0.2">
      <c r="A4" s="11"/>
      <c r="B4" s="11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</row>
    <row r="5" spans="1:193" ht="14.45" customHeight="1" x14ac:dyDescent="0.2">
      <c r="A5" s="158" t="s">
        <v>0</v>
      </c>
      <c r="B5" s="157" t="s">
        <v>64</v>
      </c>
      <c r="C5" s="150" t="s">
        <v>77</v>
      </c>
      <c r="D5" s="150"/>
      <c r="E5" s="150"/>
      <c r="F5" s="150"/>
      <c r="G5" s="150"/>
      <c r="H5" s="150"/>
      <c r="I5" s="150"/>
      <c r="J5" s="150"/>
      <c r="K5" s="150"/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K5" s="150"/>
      <c r="AL5" s="150"/>
      <c r="AM5" s="150"/>
      <c r="AN5" s="150"/>
      <c r="AO5" s="150"/>
      <c r="AP5" s="150"/>
      <c r="AQ5" s="150"/>
      <c r="AR5" s="150"/>
      <c r="AS5" s="150"/>
      <c r="AT5" s="150"/>
      <c r="AU5" s="150"/>
      <c r="AV5" s="150"/>
      <c r="AW5" s="150"/>
      <c r="AX5" s="150"/>
      <c r="AY5" s="150"/>
      <c r="AZ5" s="150"/>
      <c r="BA5" s="150"/>
      <c r="BB5" s="150"/>
      <c r="BC5" s="150"/>
      <c r="BD5" s="150"/>
      <c r="BE5" s="150"/>
      <c r="BF5" s="150"/>
      <c r="BG5" s="150"/>
      <c r="BH5" s="150"/>
      <c r="BI5" s="150"/>
      <c r="BJ5" s="150"/>
      <c r="BK5" s="150"/>
      <c r="BL5" s="150"/>
      <c r="BM5" s="150"/>
      <c r="BN5" s="150"/>
      <c r="BO5" s="150"/>
      <c r="BP5" s="150"/>
      <c r="BQ5" s="150"/>
      <c r="BR5" s="150"/>
      <c r="BS5" s="150"/>
      <c r="BT5" s="150"/>
      <c r="BU5" s="150"/>
      <c r="BV5" s="150"/>
      <c r="BW5" s="150"/>
      <c r="BX5" s="150"/>
      <c r="BY5" s="150"/>
      <c r="BZ5" s="150"/>
      <c r="CA5" s="150"/>
      <c r="CB5" s="150"/>
      <c r="CC5" s="150"/>
      <c r="CD5" s="150"/>
      <c r="CE5" s="150"/>
      <c r="CF5" s="150"/>
      <c r="CG5" s="150"/>
      <c r="CH5" s="150"/>
      <c r="CI5" s="150"/>
      <c r="CJ5" s="150"/>
      <c r="CK5" s="150"/>
      <c r="CL5" s="150"/>
      <c r="CM5" s="150"/>
      <c r="CN5" s="150"/>
      <c r="CO5" s="150"/>
      <c r="CP5" s="150"/>
      <c r="CQ5" s="150"/>
      <c r="CR5" s="150"/>
      <c r="CS5" s="150"/>
      <c r="CT5" s="150"/>
      <c r="CU5" s="150"/>
      <c r="CV5" s="150"/>
      <c r="CW5" s="150"/>
      <c r="CX5" s="150"/>
      <c r="CY5" s="150"/>
      <c r="CZ5" s="150"/>
      <c r="DA5" s="150"/>
      <c r="DB5" s="150"/>
      <c r="DC5" s="150"/>
      <c r="DD5" s="150"/>
      <c r="DE5" s="150"/>
      <c r="DF5" s="150"/>
      <c r="DG5" s="150"/>
      <c r="DH5" s="150"/>
      <c r="DI5" s="150"/>
      <c r="DJ5" s="150"/>
      <c r="DK5" s="150"/>
      <c r="DL5" s="150"/>
      <c r="DM5" s="150"/>
      <c r="DN5" s="150"/>
      <c r="DO5" s="150"/>
      <c r="DP5" s="150"/>
      <c r="DQ5" s="150"/>
      <c r="DR5" s="150"/>
      <c r="DS5" s="150"/>
      <c r="DT5" s="150"/>
      <c r="DU5" s="150"/>
      <c r="DV5" s="150"/>
      <c r="DW5" s="150"/>
      <c r="DX5" s="150"/>
      <c r="DY5" s="150"/>
      <c r="DZ5" s="150"/>
      <c r="EA5" s="150"/>
      <c r="EB5" s="150"/>
      <c r="EC5" s="150"/>
      <c r="ED5" s="150"/>
      <c r="EE5" s="150"/>
      <c r="EF5" s="150"/>
      <c r="EG5" s="150"/>
      <c r="EH5" s="150"/>
      <c r="EI5" s="150"/>
      <c r="EJ5" s="150"/>
      <c r="EK5" s="150"/>
      <c r="EL5" s="150"/>
      <c r="EM5" s="150"/>
      <c r="EN5" s="150"/>
      <c r="EO5" s="150"/>
      <c r="EP5" s="150"/>
      <c r="EQ5" s="150"/>
      <c r="ER5" s="150"/>
      <c r="ES5" s="150"/>
      <c r="ET5" s="150"/>
      <c r="EU5" s="150"/>
      <c r="EV5" s="150" t="s">
        <v>152</v>
      </c>
      <c r="EW5" s="150"/>
      <c r="EX5" s="150"/>
      <c r="EY5" s="150"/>
      <c r="EZ5" s="150"/>
      <c r="FA5" s="150"/>
      <c r="FB5" s="150"/>
      <c r="FC5" s="150"/>
      <c r="FD5" s="150"/>
      <c r="FE5" s="150"/>
      <c r="FF5" s="150"/>
      <c r="FG5" s="150"/>
      <c r="FH5" s="150"/>
      <c r="FI5" s="150"/>
      <c r="FJ5" s="150"/>
      <c r="FK5" s="150"/>
      <c r="FL5" s="150"/>
      <c r="FM5" s="150"/>
      <c r="FN5" s="150"/>
      <c r="FO5" s="150"/>
      <c r="FP5" s="150"/>
      <c r="FQ5" s="151" t="s">
        <v>81</v>
      </c>
      <c r="FR5" s="152"/>
      <c r="FS5" s="152"/>
      <c r="FT5" s="152"/>
      <c r="FU5" s="152"/>
      <c r="FV5" s="152"/>
      <c r="FW5" s="152"/>
      <c r="FX5" s="152"/>
      <c r="FY5" s="152"/>
      <c r="FZ5" s="152"/>
      <c r="GA5" s="152"/>
      <c r="GB5" s="152"/>
      <c r="GC5" s="152"/>
      <c r="GD5" s="152"/>
      <c r="GE5" s="152"/>
      <c r="GF5" s="152"/>
      <c r="GG5" s="152"/>
      <c r="GH5" s="152"/>
      <c r="GI5" s="152"/>
      <c r="GJ5" s="152"/>
      <c r="GK5" s="153"/>
    </row>
    <row r="6" spans="1:193" ht="15" customHeight="1" x14ac:dyDescent="0.2">
      <c r="A6" s="150"/>
      <c r="B6" s="159"/>
      <c r="C6" s="150" t="s">
        <v>73</v>
      </c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150"/>
      <c r="AQ6" s="150"/>
      <c r="AR6" s="150"/>
      <c r="AS6" s="150"/>
      <c r="AT6" s="150"/>
      <c r="AU6" s="150"/>
      <c r="AV6" s="150"/>
      <c r="AW6" s="150"/>
      <c r="AX6" s="150"/>
      <c r="AY6" s="150"/>
      <c r="AZ6" s="150"/>
      <c r="BA6" s="150"/>
      <c r="BB6" s="150"/>
      <c r="BC6" s="150"/>
      <c r="BD6" s="150"/>
      <c r="BE6" s="150"/>
      <c r="BF6" s="150"/>
      <c r="BG6" s="150"/>
      <c r="BH6" s="150"/>
      <c r="BI6" s="150"/>
      <c r="BJ6" s="150"/>
      <c r="BK6" s="150"/>
      <c r="BL6" s="150"/>
      <c r="BM6" s="150"/>
      <c r="BN6" s="150"/>
      <c r="BO6" s="150"/>
      <c r="BP6" s="150"/>
      <c r="BQ6" s="150"/>
      <c r="BR6" s="150"/>
      <c r="BS6" s="150"/>
      <c r="BT6" s="150"/>
      <c r="BU6" s="150"/>
      <c r="BV6" s="150"/>
      <c r="BW6" s="150"/>
      <c r="BX6" s="150"/>
      <c r="BY6" s="150"/>
      <c r="BZ6" s="150"/>
      <c r="CA6" s="150"/>
      <c r="CB6" s="150"/>
      <c r="CC6" s="150"/>
      <c r="CD6" s="150"/>
      <c r="CE6" s="150"/>
      <c r="CF6" s="150"/>
      <c r="CG6" s="150"/>
      <c r="CH6" s="150"/>
      <c r="CI6" s="150"/>
      <c r="CJ6" s="150"/>
      <c r="CK6" s="150"/>
      <c r="CL6" s="150"/>
      <c r="CM6" s="150"/>
      <c r="CN6" s="150"/>
      <c r="CO6" s="150"/>
      <c r="CP6" s="150"/>
      <c r="CQ6" s="150"/>
      <c r="CR6" s="150"/>
      <c r="CS6" s="150"/>
      <c r="CT6" s="150"/>
      <c r="CU6" s="150"/>
      <c r="CV6" s="150"/>
      <c r="CW6" s="150"/>
      <c r="CX6" s="150"/>
      <c r="CY6" s="150"/>
      <c r="CZ6" s="150"/>
      <c r="DA6" s="150"/>
      <c r="DB6" s="150"/>
      <c r="DC6" s="147" t="s">
        <v>74</v>
      </c>
      <c r="DD6" s="148"/>
      <c r="DE6" s="148"/>
      <c r="DF6" s="148"/>
      <c r="DG6" s="148"/>
      <c r="DH6" s="148"/>
      <c r="DI6" s="148"/>
      <c r="DJ6" s="148"/>
      <c r="DK6" s="148"/>
      <c r="DL6" s="148"/>
      <c r="DM6" s="148"/>
      <c r="DN6" s="148"/>
      <c r="DO6" s="148"/>
      <c r="DP6" s="148"/>
      <c r="DQ6" s="148"/>
      <c r="DR6" s="148"/>
      <c r="DS6" s="148"/>
      <c r="DT6" s="148"/>
      <c r="DU6" s="148"/>
      <c r="DV6" s="148"/>
      <c r="DW6" s="148"/>
      <c r="DX6" s="148"/>
      <c r="DY6" s="148"/>
      <c r="DZ6" s="148"/>
      <c r="EA6" s="148"/>
      <c r="EB6" s="148"/>
      <c r="EC6" s="148"/>
      <c r="ED6" s="148"/>
      <c r="EE6" s="148"/>
      <c r="EF6" s="148"/>
      <c r="EG6" s="148"/>
      <c r="EH6" s="148"/>
      <c r="EI6" s="148"/>
      <c r="EJ6" s="148"/>
      <c r="EK6" s="148"/>
      <c r="EL6" s="148"/>
      <c r="EM6" s="148"/>
      <c r="EN6" s="148"/>
      <c r="EO6" s="148"/>
      <c r="EP6" s="148"/>
      <c r="EQ6" s="148"/>
      <c r="ER6" s="148"/>
      <c r="ES6" s="148"/>
      <c r="ET6" s="148"/>
      <c r="EU6" s="149"/>
      <c r="EV6" s="150"/>
      <c r="EW6" s="150"/>
      <c r="EX6" s="150"/>
      <c r="EY6" s="150"/>
      <c r="EZ6" s="150"/>
      <c r="FA6" s="150"/>
      <c r="FB6" s="150"/>
      <c r="FC6" s="150"/>
      <c r="FD6" s="150"/>
      <c r="FE6" s="150"/>
      <c r="FF6" s="150"/>
      <c r="FG6" s="150"/>
      <c r="FH6" s="150"/>
      <c r="FI6" s="150"/>
      <c r="FJ6" s="150"/>
      <c r="FK6" s="150"/>
      <c r="FL6" s="150"/>
      <c r="FM6" s="150"/>
      <c r="FN6" s="150"/>
      <c r="FO6" s="150"/>
      <c r="FP6" s="150"/>
      <c r="FQ6" s="154"/>
      <c r="FR6" s="155"/>
      <c r="FS6" s="155"/>
      <c r="FT6" s="155"/>
      <c r="FU6" s="155"/>
      <c r="FV6" s="155"/>
      <c r="FW6" s="155"/>
      <c r="FX6" s="155"/>
      <c r="FY6" s="155"/>
      <c r="FZ6" s="155"/>
      <c r="GA6" s="155"/>
      <c r="GB6" s="155"/>
      <c r="GC6" s="155"/>
      <c r="GD6" s="155"/>
      <c r="GE6" s="155"/>
      <c r="GF6" s="155"/>
      <c r="GG6" s="155"/>
      <c r="GH6" s="155"/>
      <c r="GI6" s="155"/>
      <c r="GJ6" s="155"/>
      <c r="GK6" s="156"/>
    </row>
    <row r="7" spans="1:193" ht="15" customHeight="1" x14ac:dyDescent="0.2">
      <c r="A7" s="150"/>
      <c r="B7" s="159"/>
      <c r="C7" s="150" t="s">
        <v>123</v>
      </c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47" t="s">
        <v>124</v>
      </c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  <c r="BA7" s="149"/>
      <c r="BB7" s="68"/>
      <c r="BC7" s="147" t="s">
        <v>125</v>
      </c>
      <c r="BD7" s="148"/>
      <c r="BE7" s="148"/>
      <c r="BF7" s="148"/>
      <c r="BG7" s="148"/>
      <c r="BH7" s="148"/>
      <c r="BI7" s="148"/>
      <c r="BJ7" s="148"/>
      <c r="BK7" s="148"/>
      <c r="BL7" s="148"/>
      <c r="BM7" s="148"/>
      <c r="BN7" s="148"/>
      <c r="BO7" s="148"/>
      <c r="BP7" s="148"/>
      <c r="BQ7" s="148"/>
      <c r="BR7" s="148"/>
      <c r="BS7" s="148"/>
      <c r="BT7" s="148"/>
      <c r="BU7" s="148"/>
      <c r="BV7" s="148"/>
      <c r="BW7" s="148"/>
      <c r="BX7" s="148"/>
      <c r="BY7" s="148"/>
      <c r="BZ7" s="148"/>
      <c r="CA7" s="148"/>
      <c r="CB7" s="149"/>
      <c r="CC7" s="147" t="s">
        <v>154</v>
      </c>
      <c r="CD7" s="148"/>
      <c r="CE7" s="148"/>
      <c r="CF7" s="148"/>
      <c r="CG7" s="148"/>
      <c r="CH7" s="148"/>
      <c r="CI7" s="148"/>
      <c r="CJ7" s="148"/>
      <c r="CK7" s="148"/>
      <c r="CL7" s="148"/>
      <c r="CM7" s="148"/>
      <c r="CN7" s="148"/>
      <c r="CO7" s="148"/>
      <c r="CP7" s="148"/>
      <c r="CQ7" s="148"/>
      <c r="CR7" s="148"/>
      <c r="CS7" s="148"/>
      <c r="CT7" s="148"/>
      <c r="CU7" s="148"/>
      <c r="CV7" s="148"/>
      <c r="CW7" s="148"/>
      <c r="CX7" s="148"/>
      <c r="CY7" s="148"/>
      <c r="CZ7" s="148"/>
      <c r="DA7" s="148"/>
      <c r="DB7" s="149"/>
      <c r="DC7" s="147" t="s">
        <v>123</v>
      </c>
      <c r="DD7" s="148"/>
      <c r="DE7" s="148"/>
      <c r="DF7" s="148"/>
      <c r="DG7" s="148"/>
      <c r="DH7" s="148"/>
      <c r="DI7" s="148"/>
      <c r="DJ7" s="148"/>
      <c r="DK7" s="148"/>
      <c r="DL7" s="148"/>
      <c r="DM7" s="149"/>
      <c r="DN7" s="147" t="s">
        <v>124</v>
      </c>
      <c r="DO7" s="148"/>
      <c r="DP7" s="148"/>
      <c r="DQ7" s="148"/>
      <c r="DR7" s="148"/>
      <c r="DS7" s="148"/>
      <c r="DT7" s="148"/>
      <c r="DU7" s="148"/>
      <c r="DV7" s="148"/>
      <c r="DW7" s="148"/>
      <c r="DX7" s="149"/>
      <c r="DY7" s="147" t="s">
        <v>125</v>
      </c>
      <c r="DZ7" s="148"/>
      <c r="EA7" s="148"/>
      <c r="EB7" s="148"/>
      <c r="EC7" s="148"/>
      <c r="ED7" s="148"/>
      <c r="EE7" s="148"/>
      <c r="EF7" s="148"/>
      <c r="EG7" s="148"/>
      <c r="EH7" s="148"/>
      <c r="EI7" s="149"/>
      <c r="EJ7" s="147" t="s">
        <v>154</v>
      </c>
      <c r="EK7" s="148"/>
      <c r="EL7" s="148"/>
      <c r="EM7" s="148"/>
      <c r="EN7" s="148"/>
      <c r="EO7" s="148"/>
      <c r="EP7" s="148"/>
      <c r="EQ7" s="148"/>
      <c r="ER7" s="148"/>
      <c r="ES7" s="148"/>
      <c r="ET7" s="149"/>
      <c r="EU7" s="150" t="s">
        <v>157</v>
      </c>
      <c r="EV7" s="147" t="s">
        <v>123</v>
      </c>
      <c r="EW7" s="148"/>
      <c r="EX7" s="148"/>
      <c r="EY7" s="148"/>
      <c r="EZ7" s="149"/>
      <c r="FA7" s="147" t="s">
        <v>124</v>
      </c>
      <c r="FB7" s="148"/>
      <c r="FC7" s="148"/>
      <c r="FD7" s="148"/>
      <c r="FE7" s="149"/>
      <c r="FF7" s="150" t="s">
        <v>125</v>
      </c>
      <c r="FG7" s="150"/>
      <c r="FH7" s="150"/>
      <c r="FI7" s="150"/>
      <c r="FJ7" s="150"/>
      <c r="FK7" s="150" t="s">
        <v>154</v>
      </c>
      <c r="FL7" s="150"/>
      <c r="FM7" s="150"/>
      <c r="FN7" s="150"/>
      <c r="FO7" s="150"/>
      <c r="FP7" s="157" t="s">
        <v>157</v>
      </c>
      <c r="FQ7" s="147" t="s">
        <v>123</v>
      </c>
      <c r="FR7" s="148"/>
      <c r="FS7" s="148"/>
      <c r="FT7" s="148"/>
      <c r="FU7" s="149"/>
      <c r="FV7" s="147" t="s">
        <v>124</v>
      </c>
      <c r="FW7" s="148"/>
      <c r="FX7" s="148"/>
      <c r="FY7" s="148"/>
      <c r="FZ7" s="149"/>
      <c r="GA7" s="150" t="s">
        <v>125</v>
      </c>
      <c r="GB7" s="150"/>
      <c r="GC7" s="150"/>
      <c r="GD7" s="150"/>
      <c r="GE7" s="150"/>
      <c r="GF7" s="150" t="s">
        <v>154</v>
      </c>
      <c r="GG7" s="150"/>
      <c r="GH7" s="150"/>
      <c r="GI7" s="150"/>
      <c r="GJ7" s="150"/>
      <c r="GK7" s="150" t="s">
        <v>157</v>
      </c>
    </row>
    <row r="8" spans="1:193" ht="12.75" customHeight="1" x14ac:dyDescent="0.2">
      <c r="A8" s="150"/>
      <c r="B8" s="159"/>
      <c r="C8" s="150" t="s">
        <v>82</v>
      </c>
      <c r="D8" s="150"/>
      <c r="E8" s="150"/>
      <c r="F8" s="150"/>
      <c r="G8" s="150"/>
      <c r="H8" s="147" t="s">
        <v>145</v>
      </c>
      <c r="I8" s="148"/>
      <c r="J8" s="148"/>
      <c r="K8" s="148"/>
      <c r="L8" s="149"/>
      <c r="M8" s="147" t="s">
        <v>146</v>
      </c>
      <c r="N8" s="148"/>
      <c r="O8" s="148"/>
      <c r="P8" s="148"/>
      <c r="Q8" s="149"/>
      <c r="R8" s="147" t="s">
        <v>84</v>
      </c>
      <c r="S8" s="148"/>
      <c r="T8" s="148"/>
      <c r="U8" s="148"/>
      <c r="V8" s="149"/>
      <c r="W8" s="147" t="s">
        <v>85</v>
      </c>
      <c r="X8" s="148"/>
      <c r="Y8" s="148"/>
      <c r="Z8" s="148"/>
      <c r="AA8" s="149"/>
      <c r="AB8" s="150" t="s">
        <v>127</v>
      </c>
      <c r="AC8" s="147" t="s">
        <v>82</v>
      </c>
      <c r="AD8" s="148"/>
      <c r="AE8" s="148"/>
      <c r="AF8" s="148"/>
      <c r="AG8" s="149"/>
      <c r="AH8" s="147" t="s">
        <v>145</v>
      </c>
      <c r="AI8" s="148"/>
      <c r="AJ8" s="148"/>
      <c r="AK8" s="148"/>
      <c r="AL8" s="149"/>
      <c r="AM8" s="147" t="s">
        <v>146</v>
      </c>
      <c r="AN8" s="148"/>
      <c r="AO8" s="148"/>
      <c r="AP8" s="148"/>
      <c r="AQ8" s="149"/>
      <c r="AR8" s="147" t="s">
        <v>84</v>
      </c>
      <c r="AS8" s="148"/>
      <c r="AT8" s="148"/>
      <c r="AU8" s="148"/>
      <c r="AV8" s="149"/>
      <c r="AW8" s="147" t="s">
        <v>85</v>
      </c>
      <c r="AX8" s="148"/>
      <c r="AY8" s="148"/>
      <c r="AZ8" s="148"/>
      <c r="BA8" s="149"/>
      <c r="BB8" s="150" t="s">
        <v>128</v>
      </c>
      <c r="BC8" s="147" t="s">
        <v>82</v>
      </c>
      <c r="BD8" s="148"/>
      <c r="BE8" s="148"/>
      <c r="BF8" s="148"/>
      <c r="BG8" s="149"/>
      <c r="BH8" s="147" t="s">
        <v>145</v>
      </c>
      <c r="BI8" s="148"/>
      <c r="BJ8" s="148"/>
      <c r="BK8" s="148"/>
      <c r="BL8" s="149"/>
      <c r="BM8" s="147" t="s">
        <v>146</v>
      </c>
      <c r="BN8" s="148"/>
      <c r="BO8" s="148"/>
      <c r="BP8" s="148"/>
      <c r="BQ8" s="149"/>
      <c r="BR8" s="147" t="s">
        <v>84</v>
      </c>
      <c r="BS8" s="148"/>
      <c r="BT8" s="148"/>
      <c r="BU8" s="148"/>
      <c r="BV8" s="149"/>
      <c r="BW8" s="147" t="s">
        <v>85</v>
      </c>
      <c r="BX8" s="148"/>
      <c r="BY8" s="148"/>
      <c r="BZ8" s="148"/>
      <c r="CA8" s="149"/>
      <c r="CB8" s="150" t="s">
        <v>129</v>
      </c>
      <c r="CC8" s="147" t="s">
        <v>82</v>
      </c>
      <c r="CD8" s="148"/>
      <c r="CE8" s="148"/>
      <c r="CF8" s="148"/>
      <c r="CG8" s="149"/>
      <c r="CH8" s="147" t="s">
        <v>145</v>
      </c>
      <c r="CI8" s="148"/>
      <c r="CJ8" s="148"/>
      <c r="CK8" s="148"/>
      <c r="CL8" s="149"/>
      <c r="CM8" s="147" t="s">
        <v>146</v>
      </c>
      <c r="CN8" s="148"/>
      <c r="CO8" s="148"/>
      <c r="CP8" s="148"/>
      <c r="CQ8" s="149"/>
      <c r="CR8" s="147" t="s">
        <v>84</v>
      </c>
      <c r="CS8" s="148"/>
      <c r="CT8" s="148"/>
      <c r="CU8" s="148"/>
      <c r="CV8" s="149"/>
      <c r="CW8" s="147" t="s">
        <v>85</v>
      </c>
      <c r="CX8" s="148"/>
      <c r="CY8" s="148"/>
      <c r="CZ8" s="148"/>
      <c r="DA8" s="149"/>
      <c r="DB8" s="150" t="s">
        <v>155</v>
      </c>
      <c r="DC8" s="163" t="s">
        <v>82</v>
      </c>
      <c r="DD8" s="164"/>
      <c r="DE8" s="164"/>
      <c r="DF8" s="164"/>
      <c r="DG8" s="165"/>
      <c r="DH8" s="163" t="s">
        <v>83</v>
      </c>
      <c r="DI8" s="164"/>
      <c r="DJ8" s="164"/>
      <c r="DK8" s="164"/>
      <c r="DL8" s="165"/>
      <c r="DM8" s="150" t="s">
        <v>161</v>
      </c>
      <c r="DN8" s="163" t="s">
        <v>82</v>
      </c>
      <c r="DO8" s="164"/>
      <c r="DP8" s="164"/>
      <c r="DQ8" s="164"/>
      <c r="DR8" s="165"/>
      <c r="DS8" s="163" t="s">
        <v>83</v>
      </c>
      <c r="DT8" s="164"/>
      <c r="DU8" s="164"/>
      <c r="DV8" s="164"/>
      <c r="DW8" s="165"/>
      <c r="DX8" s="150" t="s">
        <v>131</v>
      </c>
      <c r="DY8" s="163" t="s">
        <v>82</v>
      </c>
      <c r="DZ8" s="164"/>
      <c r="EA8" s="164"/>
      <c r="EB8" s="164"/>
      <c r="EC8" s="165"/>
      <c r="ED8" s="163" t="s">
        <v>83</v>
      </c>
      <c r="EE8" s="164"/>
      <c r="EF8" s="164"/>
      <c r="EG8" s="164"/>
      <c r="EH8" s="165"/>
      <c r="EI8" s="150" t="s">
        <v>132</v>
      </c>
      <c r="EJ8" s="163" t="s">
        <v>82</v>
      </c>
      <c r="EK8" s="164"/>
      <c r="EL8" s="164"/>
      <c r="EM8" s="164"/>
      <c r="EN8" s="165"/>
      <c r="EO8" s="163" t="s">
        <v>83</v>
      </c>
      <c r="EP8" s="164"/>
      <c r="EQ8" s="164"/>
      <c r="ER8" s="164"/>
      <c r="ES8" s="165"/>
      <c r="ET8" s="150" t="s">
        <v>156</v>
      </c>
      <c r="EU8" s="150"/>
      <c r="EV8" s="150" t="s">
        <v>7</v>
      </c>
      <c r="EW8" s="150" t="s">
        <v>8</v>
      </c>
      <c r="EX8" s="150" t="s">
        <v>9</v>
      </c>
      <c r="EY8" s="150" t="s">
        <v>10</v>
      </c>
      <c r="EZ8" s="150" t="s">
        <v>135</v>
      </c>
      <c r="FA8" s="157" t="s">
        <v>7</v>
      </c>
      <c r="FB8" s="157" t="s">
        <v>8</v>
      </c>
      <c r="FC8" s="157" t="s">
        <v>9</v>
      </c>
      <c r="FD8" s="157" t="s">
        <v>10</v>
      </c>
      <c r="FE8" s="157" t="s">
        <v>134</v>
      </c>
      <c r="FF8" s="157" t="s">
        <v>7</v>
      </c>
      <c r="FG8" s="157" t="s">
        <v>8</v>
      </c>
      <c r="FH8" s="157" t="s">
        <v>9</v>
      </c>
      <c r="FI8" s="157" t="s">
        <v>10</v>
      </c>
      <c r="FJ8" s="150" t="s">
        <v>133</v>
      </c>
      <c r="FK8" s="157" t="s">
        <v>7</v>
      </c>
      <c r="FL8" s="157" t="s">
        <v>8</v>
      </c>
      <c r="FM8" s="157" t="s">
        <v>9</v>
      </c>
      <c r="FN8" s="157" t="s">
        <v>10</v>
      </c>
      <c r="FO8" s="150" t="s">
        <v>158</v>
      </c>
      <c r="FP8" s="159"/>
      <c r="FQ8" s="157" t="s">
        <v>7</v>
      </c>
      <c r="FR8" s="157" t="s">
        <v>8</v>
      </c>
      <c r="FS8" s="157" t="s">
        <v>9</v>
      </c>
      <c r="FT8" s="157" t="s">
        <v>10</v>
      </c>
      <c r="FU8" s="150" t="s">
        <v>135</v>
      </c>
      <c r="FV8" s="157" t="s">
        <v>7</v>
      </c>
      <c r="FW8" s="157" t="s">
        <v>8</v>
      </c>
      <c r="FX8" s="157" t="s">
        <v>9</v>
      </c>
      <c r="FY8" s="157" t="s">
        <v>10</v>
      </c>
      <c r="FZ8" s="157" t="s">
        <v>134</v>
      </c>
      <c r="GA8" s="157" t="s">
        <v>7</v>
      </c>
      <c r="GB8" s="157" t="s">
        <v>8</v>
      </c>
      <c r="GC8" s="157" t="s">
        <v>9</v>
      </c>
      <c r="GD8" s="157" t="s">
        <v>10</v>
      </c>
      <c r="GE8" s="150" t="s">
        <v>133</v>
      </c>
      <c r="GF8" s="157" t="s">
        <v>7</v>
      </c>
      <c r="GG8" s="157" t="s">
        <v>8</v>
      </c>
      <c r="GH8" s="157" t="s">
        <v>9</v>
      </c>
      <c r="GI8" s="157" t="s">
        <v>10</v>
      </c>
      <c r="GJ8" s="150" t="s">
        <v>158</v>
      </c>
      <c r="GK8" s="150"/>
    </row>
    <row r="9" spans="1:193" ht="30" customHeight="1" x14ac:dyDescent="0.2">
      <c r="A9" s="150"/>
      <c r="B9" s="158"/>
      <c r="C9" s="67" t="s">
        <v>7</v>
      </c>
      <c r="D9" s="30" t="s">
        <v>8</v>
      </c>
      <c r="E9" s="30" t="s">
        <v>9</v>
      </c>
      <c r="F9" s="30" t="s">
        <v>10</v>
      </c>
      <c r="G9" s="30" t="s">
        <v>3</v>
      </c>
      <c r="H9" s="72" t="s">
        <v>7</v>
      </c>
      <c r="I9" s="72" t="s">
        <v>8</v>
      </c>
      <c r="J9" s="72" t="s">
        <v>9</v>
      </c>
      <c r="K9" s="72" t="s">
        <v>10</v>
      </c>
      <c r="L9" s="72" t="s">
        <v>3</v>
      </c>
      <c r="M9" s="72" t="s">
        <v>7</v>
      </c>
      <c r="N9" s="72" t="s">
        <v>8</v>
      </c>
      <c r="O9" s="72" t="s">
        <v>9</v>
      </c>
      <c r="P9" s="72" t="s">
        <v>10</v>
      </c>
      <c r="Q9" s="72" t="s">
        <v>3</v>
      </c>
      <c r="R9" s="67" t="s">
        <v>7</v>
      </c>
      <c r="S9" s="30" t="s">
        <v>8</v>
      </c>
      <c r="T9" s="30" t="s">
        <v>9</v>
      </c>
      <c r="U9" s="30" t="s">
        <v>10</v>
      </c>
      <c r="V9" s="30" t="s">
        <v>3</v>
      </c>
      <c r="W9" s="67" t="s">
        <v>7</v>
      </c>
      <c r="X9" s="30" t="s">
        <v>8</v>
      </c>
      <c r="Y9" s="30" t="s">
        <v>9</v>
      </c>
      <c r="Z9" s="30" t="s">
        <v>10</v>
      </c>
      <c r="AA9" s="30" t="s">
        <v>3</v>
      </c>
      <c r="AB9" s="150"/>
      <c r="AC9" s="67" t="s">
        <v>7</v>
      </c>
      <c r="AD9" s="67" t="s">
        <v>8</v>
      </c>
      <c r="AE9" s="67" t="s">
        <v>9</v>
      </c>
      <c r="AF9" s="67" t="s">
        <v>10</v>
      </c>
      <c r="AG9" s="67" t="s">
        <v>3</v>
      </c>
      <c r="AH9" s="72" t="s">
        <v>7</v>
      </c>
      <c r="AI9" s="72" t="s">
        <v>8</v>
      </c>
      <c r="AJ9" s="72" t="s">
        <v>9</v>
      </c>
      <c r="AK9" s="72" t="s">
        <v>10</v>
      </c>
      <c r="AL9" s="72" t="s">
        <v>3</v>
      </c>
      <c r="AM9" s="72" t="s">
        <v>7</v>
      </c>
      <c r="AN9" s="72" t="s">
        <v>8</v>
      </c>
      <c r="AO9" s="72" t="s">
        <v>9</v>
      </c>
      <c r="AP9" s="72" t="s">
        <v>10</v>
      </c>
      <c r="AQ9" s="72" t="s">
        <v>3</v>
      </c>
      <c r="AR9" s="67" t="s">
        <v>7</v>
      </c>
      <c r="AS9" s="67" t="s">
        <v>8</v>
      </c>
      <c r="AT9" s="67" t="s">
        <v>9</v>
      </c>
      <c r="AU9" s="67" t="s">
        <v>10</v>
      </c>
      <c r="AV9" s="67" t="s">
        <v>3</v>
      </c>
      <c r="AW9" s="67" t="s">
        <v>7</v>
      </c>
      <c r="AX9" s="67" t="s">
        <v>8</v>
      </c>
      <c r="AY9" s="67" t="s">
        <v>9</v>
      </c>
      <c r="AZ9" s="67" t="s">
        <v>10</v>
      </c>
      <c r="BA9" s="67" t="s">
        <v>3</v>
      </c>
      <c r="BB9" s="150"/>
      <c r="BC9" s="119" t="s">
        <v>7</v>
      </c>
      <c r="BD9" s="119" t="s">
        <v>8</v>
      </c>
      <c r="BE9" s="119" t="s">
        <v>9</v>
      </c>
      <c r="BF9" s="119" t="s">
        <v>10</v>
      </c>
      <c r="BG9" s="119" t="s">
        <v>3</v>
      </c>
      <c r="BH9" s="119" t="s">
        <v>7</v>
      </c>
      <c r="BI9" s="119" t="s">
        <v>8</v>
      </c>
      <c r="BJ9" s="119" t="s">
        <v>9</v>
      </c>
      <c r="BK9" s="119" t="s">
        <v>10</v>
      </c>
      <c r="BL9" s="119" t="s">
        <v>3</v>
      </c>
      <c r="BM9" s="119" t="s">
        <v>7</v>
      </c>
      <c r="BN9" s="119" t="s">
        <v>8</v>
      </c>
      <c r="BO9" s="119" t="s">
        <v>9</v>
      </c>
      <c r="BP9" s="119" t="s">
        <v>10</v>
      </c>
      <c r="BQ9" s="119" t="s">
        <v>3</v>
      </c>
      <c r="BR9" s="119" t="s">
        <v>7</v>
      </c>
      <c r="BS9" s="119" t="s">
        <v>8</v>
      </c>
      <c r="BT9" s="119" t="s">
        <v>9</v>
      </c>
      <c r="BU9" s="119" t="s">
        <v>10</v>
      </c>
      <c r="BV9" s="119" t="s">
        <v>3</v>
      </c>
      <c r="BW9" s="119" t="s">
        <v>7</v>
      </c>
      <c r="BX9" s="119" t="s">
        <v>8</v>
      </c>
      <c r="BY9" s="119" t="s">
        <v>9</v>
      </c>
      <c r="BZ9" s="119" t="s">
        <v>10</v>
      </c>
      <c r="CA9" s="119" t="s">
        <v>3</v>
      </c>
      <c r="CB9" s="150"/>
      <c r="CC9" s="30" t="s">
        <v>7</v>
      </c>
      <c r="CD9" s="30" t="s">
        <v>8</v>
      </c>
      <c r="CE9" s="30" t="s">
        <v>9</v>
      </c>
      <c r="CF9" s="30" t="s">
        <v>10</v>
      </c>
      <c r="CG9" s="30" t="s">
        <v>3</v>
      </c>
      <c r="CH9" s="72" t="s">
        <v>7</v>
      </c>
      <c r="CI9" s="72" t="s">
        <v>8</v>
      </c>
      <c r="CJ9" s="72" t="s">
        <v>9</v>
      </c>
      <c r="CK9" s="72" t="s">
        <v>10</v>
      </c>
      <c r="CL9" s="72" t="s">
        <v>3</v>
      </c>
      <c r="CM9" s="72" t="s">
        <v>7</v>
      </c>
      <c r="CN9" s="72" t="s">
        <v>8</v>
      </c>
      <c r="CO9" s="72" t="s">
        <v>9</v>
      </c>
      <c r="CP9" s="72" t="s">
        <v>10</v>
      </c>
      <c r="CQ9" s="72" t="s">
        <v>3</v>
      </c>
      <c r="CR9" s="30" t="s">
        <v>7</v>
      </c>
      <c r="CS9" s="30" t="s">
        <v>8</v>
      </c>
      <c r="CT9" s="30" t="s">
        <v>9</v>
      </c>
      <c r="CU9" s="30" t="s">
        <v>10</v>
      </c>
      <c r="CV9" s="30" t="s">
        <v>3</v>
      </c>
      <c r="CW9" s="30" t="s">
        <v>7</v>
      </c>
      <c r="CX9" s="30" t="s">
        <v>8</v>
      </c>
      <c r="CY9" s="30" t="s">
        <v>9</v>
      </c>
      <c r="CZ9" s="30" t="s">
        <v>10</v>
      </c>
      <c r="DA9" s="30" t="s">
        <v>3</v>
      </c>
      <c r="DB9" s="150"/>
      <c r="DC9" s="127" t="s">
        <v>7</v>
      </c>
      <c r="DD9" s="127" t="s">
        <v>8</v>
      </c>
      <c r="DE9" s="127" t="s">
        <v>9</v>
      </c>
      <c r="DF9" s="127" t="s">
        <v>10</v>
      </c>
      <c r="DG9" s="127" t="s">
        <v>3</v>
      </c>
      <c r="DH9" s="127" t="s">
        <v>7</v>
      </c>
      <c r="DI9" s="127" t="s">
        <v>8</v>
      </c>
      <c r="DJ9" s="127" t="s">
        <v>9</v>
      </c>
      <c r="DK9" s="127" t="s">
        <v>10</v>
      </c>
      <c r="DL9" s="127" t="s">
        <v>3</v>
      </c>
      <c r="DM9" s="150"/>
      <c r="DN9" s="127" t="s">
        <v>7</v>
      </c>
      <c r="DO9" s="127" t="s">
        <v>8</v>
      </c>
      <c r="DP9" s="127" t="s">
        <v>9</v>
      </c>
      <c r="DQ9" s="127" t="s">
        <v>10</v>
      </c>
      <c r="DR9" s="127" t="s">
        <v>3</v>
      </c>
      <c r="DS9" s="127" t="s">
        <v>7</v>
      </c>
      <c r="DT9" s="127" t="s">
        <v>8</v>
      </c>
      <c r="DU9" s="127" t="s">
        <v>9</v>
      </c>
      <c r="DV9" s="127" t="s">
        <v>10</v>
      </c>
      <c r="DW9" s="127" t="s">
        <v>3</v>
      </c>
      <c r="DX9" s="150"/>
      <c r="DY9" s="127" t="s">
        <v>7</v>
      </c>
      <c r="DZ9" s="127" t="s">
        <v>8</v>
      </c>
      <c r="EA9" s="127" t="s">
        <v>9</v>
      </c>
      <c r="EB9" s="127" t="s">
        <v>10</v>
      </c>
      <c r="EC9" s="127" t="s">
        <v>3</v>
      </c>
      <c r="ED9" s="127" t="s">
        <v>7</v>
      </c>
      <c r="EE9" s="127" t="s">
        <v>8</v>
      </c>
      <c r="EF9" s="127" t="s">
        <v>9</v>
      </c>
      <c r="EG9" s="127" t="s">
        <v>10</v>
      </c>
      <c r="EH9" s="127" t="s">
        <v>3</v>
      </c>
      <c r="EI9" s="150"/>
      <c r="EJ9" s="127" t="s">
        <v>7</v>
      </c>
      <c r="EK9" s="127" t="s">
        <v>8</v>
      </c>
      <c r="EL9" s="127" t="s">
        <v>9</v>
      </c>
      <c r="EM9" s="127" t="s">
        <v>10</v>
      </c>
      <c r="EN9" s="127" t="s">
        <v>3</v>
      </c>
      <c r="EO9" s="127" t="s">
        <v>7</v>
      </c>
      <c r="EP9" s="127" t="s">
        <v>8</v>
      </c>
      <c r="EQ9" s="127" t="s">
        <v>9</v>
      </c>
      <c r="ER9" s="127" t="s">
        <v>10</v>
      </c>
      <c r="ES9" s="127" t="s">
        <v>3</v>
      </c>
      <c r="ET9" s="150"/>
      <c r="EU9" s="150"/>
      <c r="EV9" s="150"/>
      <c r="EW9" s="150"/>
      <c r="EX9" s="150"/>
      <c r="EY9" s="150"/>
      <c r="EZ9" s="150"/>
      <c r="FA9" s="158"/>
      <c r="FB9" s="158"/>
      <c r="FC9" s="158"/>
      <c r="FD9" s="158"/>
      <c r="FE9" s="158"/>
      <c r="FF9" s="158"/>
      <c r="FG9" s="158"/>
      <c r="FH9" s="158"/>
      <c r="FI9" s="158"/>
      <c r="FJ9" s="150"/>
      <c r="FK9" s="158"/>
      <c r="FL9" s="158"/>
      <c r="FM9" s="158"/>
      <c r="FN9" s="158"/>
      <c r="FO9" s="150"/>
      <c r="FP9" s="158"/>
      <c r="FQ9" s="158"/>
      <c r="FR9" s="158"/>
      <c r="FS9" s="158"/>
      <c r="FT9" s="158"/>
      <c r="FU9" s="150"/>
      <c r="FV9" s="158"/>
      <c r="FW9" s="158"/>
      <c r="FX9" s="158"/>
      <c r="FY9" s="158"/>
      <c r="FZ9" s="158"/>
      <c r="GA9" s="158"/>
      <c r="GB9" s="158"/>
      <c r="GC9" s="158"/>
      <c r="GD9" s="158"/>
      <c r="GE9" s="150"/>
      <c r="GF9" s="158"/>
      <c r="GG9" s="158"/>
      <c r="GH9" s="158"/>
      <c r="GI9" s="158"/>
      <c r="GJ9" s="150"/>
      <c r="GK9" s="150"/>
    </row>
    <row r="10" spans="1:193" s="13" customFormat="1" x14ac:dyDescent="0.2">
      <c r="A10" s="12">
        <v>1</v>
      </c>
      <c r="B10" s="12">
        <v>2</v>
      </c>
      <c r="C10" s="12">
        <v>3</v>
      </c>
      <c r="D10" s="73">
        <v>4</v>
      </c>
      <c r="E10" s="73">
        <v>5</v>
      </c>
      <c r="F10" s="73">
        <v>6</v>
      </c>
      <c r="G10" s="73">
        <v>7</v>
      </c>
      <c r="H10" s="73">
        <v>8</v>
      </c>
      <c r="I10" s="73">
        <v>9</v>
      </c>
      <c r="J10" s="73">
        <v>10</v>
      </c>
      <c r="K10" s="73">
        <v>11</v>
      </c>
      <c r="L10" s="73">
        <v>12</v>
      </c>
      <c r="M10" s="73">
        <v>13</v>
      </c>
      <c r="N10" s="73">
        <v>14</v>
      </c>
      <c r="O10" s="73">
        <v>15</v>
      </c>
      <c r="P10" s="73">
        <v>16</v>
      </c>
      <c r="Q10" s="73">
        <v>17</v>
      </c>
      <c r="R10" s="73">
        <v>18</v>
      </c>
      <c r="S10" s="73">
        <v>19</v>
      </c>
      <c r="T10" s="73">
        <v>20</v>
      </c>
      <c r="U10" s="73">
        <v>21</v>
      </c>
      <c r="V10" s="73">
        <v>22</v>
      </c>
      <c r="W10" s="73">
        <v>23</v>
      </c>
      <c r="X10" s="73">
        <v>24</v>
      </c>
      <c r="Y10" s="73">
        <v>25</v>
      </c>
      <c r="Z10" s="73">
        <v>26</v>
      </c>
      <c r="AA10" s="73">
        <v>27</v>
      </c>
      <c r="AB10" s="73">
        <v>28</v>
      </c>
      <c r="AC10" s="73">
        <v>29</v>
      </c>
      <c r="AD10" s="73">
        <v>30</v>
      </c>
      <c r="AE10" s="73">
        <v>31</v>
      </c>
      <c r="AF10" s="73">
        <v>32</v>
      </c>
      <c r="AG10" s="73">
        <v>33</v>
      </c>
      <c r="AH10" s="73">
        <v>34</v>
      </c>
      <c r="AI10" s="73">
        <v>35</v>
      </c>
      <c r="AJ10" s="73">
        <v>36</v>
      </c>
      <c r="AK10" s="73">
        <v>37</v>
      </c>
      <c r="AL10" s="73">
        <v>38</v>
      </c>
      <c r="AM10" s="73">
        <v>39</v>
      </c>
      <c r="AN10" s="73">
        <v>40</v>
      </c>
      <c r="AO10" s="73">
        <v>41</v>
      </c>
      <c r="AP10" s="73">
        <v>42</v>
      </c>
      <c r="AQ10" s="73">
        <v>43</v>
      </c>
      <c r="AR10" s="73">
        <v>44</v>
      </c>
      <c r="AS10" s="73">
        <v>45</v>
      </c>
      <c r="AT10" s="73">
        <v>46</v>
      </c>
      <c r="AU10" s="73">
        <v>47</v>
      </c>
      <c r="AV10" s="73">
        <v>48</v>
      </c>
      <c r="AW10" s="73">
        <v>49</v>
      </c>
      <c r="AX10" s="73">
        <v>50</v>
      </c>
      <c r="AY10" s="73">
        <v>51</v>
      </c>
      <c r="AZ10" s="73">
        <v>52</v>
      </c>
      <c r="BA10" s="73">
        <v>53</v>
      </c>
      <c r="BB10" s="73">
        <v>54</v>
      </c>
      <c r="BC10" s="73">
        <v>55</v>
      </c>
      <c r="BD10" s="73">
        <v>56</v>
      </c>
      <c r="BE10" s="73">
        <v>57</v>
      </c>
      <c r="BF10" s="73">
        <v>58</v>
      </c>
      <c r="BG10" s="73">
        <v>59</v>
      </c>
      <c r="BH10" s="73">
        <v>60</v>
      </c>
      <c r="BI10" s="73">
        <v>61</v>
      </c>
      <c r="BJ10" s="73">
        <v>62</v>
      </c>
      <c r="BK10" s="73">
        <v>63</v>
      </c>
      <c r="BL10" s="73">
        <v>64</v>
      </c>
      <c r="BM10" s="73">
        <v>65</v>
      </c>
      <c r="BN10" s="73">
        <v>66</v>
      </c>
      <c r="BO10" s="73">
        <v>67</v>
      </c>
      <c r="BP10" s="73">
        <v>68</v>
      </c>
      <c r="BQ10" s="73">
        <v>69</v>
      </c>
      <c r="BR10" s="73">
        <v>70</v>
      </c>
      <c r="BS10" s="73">
        <v>71</v>
      </c>
      <c r="BT10" s="73">
        <v>72</v>
      </c>
      <c r="BU10" s="73">
        <v>73</v>
      </c>
      <c r="BV10" s="73">
        <v>74</v>
      </c>
      <c r="BW10" s="73">
        <v>75</v>
      </c>
      <c r="BX10" s="73">
        <v>76</v>
      </c>
      <c r="BY10" s="73">
        <v>77</v>
      </c>
      <c r="BZ10" s="73">
        <v>78</v>
      </c>
      <c r="CA10" s="73">
        <v>79</v>
      </c>
      <c r="CB10" s="73">
        <v>80</v>
      </c>
      <c r="CC10" s="73">
        <v>81</v>
      </c>
      <c r="CD10" s="73">
        <v>82</v>
      </c>
      <c r="CE10" s="73">
        <v>83</v>
      </c>
      <c r="CF10" s="73">
        <v>84</v>
      </c>
      <c r="CG10" s="73">
        <v>85</v>
      </c>
      <c r="CH10" s="73">
        <v>86</v>
      </c>
      <c r="CI10" s="73">
        <v>87</v>
      </c>
      <c r="CJ10" s="73">
        <v>88</v>
      </c>
      <c r="CK10" s="73">
        <v>89</v>
      </c>
      <c r="CL10" s="73">
        <v>90</v>
      </c>
      <c r="CM10" s="73">
        <v>91</v>
      </c>
      <c r="CN10" s="73">
        <v>92</v>
      </c>
      <c r="CO10" s="73">
        <v>93</v>
      </c>
      <c r="CP10" s="73">
        <v>94</v>
      </c>
      <c r="CQ10" s="73">
        <v>95</v>
      </c>
      <c r="CR10" s="73">
        <v>96</v>
      </c>
      <c r="CS10" s="73">
        <v>97</v>
      </c>
      <c r="CT10" s="73">
        <v>98</v>
      </c>
      <c r="CU10" s="73">
        <v>99</v>
      </c>
      <c r="CV10" s="73">
        <v>100</v>
      </c>
      <c r="CW10" s="73">
        <v>101</v>
      </c>
      <c r="CX10" s="73">
        <v>102</v>
      </c>
      <c r="CY10" s="73">
        <v>103</v>
      </c>
      <c r="CZ10" s="73">
        <v>104</v>
      </c>
      <c r="DA10" s="73">
        <v>105</v>
      </c>
      <c r="DB10" s="73">
        <v>106</v>
      </c>
      <c r="DC10" s="73">
        <v>107</v>
      </c>
      <c r="DD10" s="73">
        <v>108</v>
      </c>
      <c r="DE10" s="73">
        <v>109</v>
      </c>
      <c r="DF10" s="73">
        <v>110</v>
      </c>
      <c r="DG10" s="73">
        <v>111</v>
      </c>
      <c r="DH10" s="73">
        <v>112</v>
      </c>
      <c r="DI10" s="73">
        <v>113</v>
      </c>
      <c r="DJ10" s="73">
        <v>114</v>
      </c>
      <c r="DK10" s="73">
        <v>115</v>
      </c>
      <c r="DL10" s="73">
        <v>116</v>
      </c>
      <c r="DM10" s="73">
        <v>117</v>
      </c>
      <c r="DN10" s="73">
        <v>118</v>
      </c>
      <c r="DO10" s="73">
        <v>119</v>
      </c>
      <c r="DP10" s="73">
        <v>120</v>
      </c>
      <c r="DQ10" s="73">
        <v>121</v>
      </c>
      <c r="DR10" s="73">
        <v>122</v>
      </c>
      <c r="DS10" s="73">
        <v>123</v>
      </c>
      <c r="DT10" s="73">
        <v>124</v>
      </c>
      <c r="DU10" s="73">
        <v>125</v>
      </c>
      <c r="DV10" s="73">
        <v>126</v>
      </c>
      <c r="DW10" s="73">
        <v>127</v>
      </c>
      <c r="DX10" s="73">
        <v>128</v>
      </c>
      <c r="DY10" s="73">
        <v>129</v>
      </c>
      <c r="DZ10" s="73">
        <v>130</v>
      </c>
      <c r="EA10" s="73">
        <v>131</v>
      </c>
      <c r="EB10" s="73">
        <v>132</v>
      </c>
      <c r="EC10" s="73">
        <v>133</v>
      </c>
      <c r="ED10" s="73">
        <v>134</v>
      </c>
      <c r="EE10" s="73">
        <v>135</v>
      </c>
      <c r="EF10" s="73">
        <v>136</v>
      </c>
      <c r="EG10" s="73">
        <v>137</v>
      </c>
      <c r="EH10" s="73">
        <v>138</v>
      </c>
      <c r="EI10" s="73">
        <v>139</v>
      </c>
      <c r="EJ10" s="73">
        <v>140</v>
      </c>
      <c r="EK10" s="73">
        <v>141</v>
      </c>
      <c r="EL10" s="73">
        <v>142</v>
      </c>
      <c r="EM10" s="73">
        <v>143</v>
      </c>
      <c r="EN10" s="73">
        <v>144</v>
      </c>
      <c r="EO10" s="73">
        <v>145</v>
      </c>
      <c r="EP10" s="73">
        <v>146</v>
      </c>
      <c r="EQ10" s="73">
        <v>147</v>
      </c>
      <c r="ER10" s="73">
        <v>148</v>
      </c>
      <c r="ES10" s="73">
        <v>149</v>
      </c>
      <c r="ET10" s="73">
        <v>150</v>
      </c>
      <c r="EU10" s="73">
        <v>151</v>
      </c>
      <c r="EV10" s="73">
        <v>152</v>
      </c>
      <c r="EW10" s="73">
        <v>153</v>
      </c>
      <c r="EX10" s="73">
        <v>154</v>
      </c>
      <c r="EY10" s="73">
        <v>155</v>
      </c>
      <c r="EZ10" s="73">
        <v>156</v>
      </c>
      <c r="FA10" s="73">
        <v>157</v>
      </c>
      <c r="FB10" s="73">
        <v>158</v>
      </c>
      <c r="FC10" s="73">
        <v>159</v>
      </c>
      <c r="FD10" s="73">
        <v>160</v>
      </c>
      <c r="FE10" s="73">
        <v>161</v>
      </c>
      <c r="FF10" s="73">
        <v>162</v>
      </c>
      <c r="FG10" s="73">
        <v>163</v>
      </c>
      <c r="FH10" s="73">
        <v>164</v>
      </c>
      <c r="FI10" s="73">
        <v>165</v>
      </c>
      <c r="FJ10" s="73">
        <v>166</v>
      </c>
      <c r="FK10" s="73">
        <v>167</v>
      </c>
      <c r="FL10" s="73">
        <v>168</v>
      </c>
      <c r="FM10" s="73">
        <v>169</v>
      </c>
      <c r="FN10" s="73">
        <v>170</v>
      </c>
      <c r="FO10" s="73">
        <v>171</v>
      </c>
      <c r="FP10" s="73">
        <v>172</v>
      </c>
      <c r="FQ10" s="73">
        <v>173</v>
      </c>
      <c r="FR10" s="73">
        <v>174</v>
      </c>
      <c r="FS10" s="73">
        <v>175</v>
      </c>
      <c r="FT10" s="73">
        <v>176</v>
      </c>
      <c r="FU10" s="73">
        <v>177</v>
      </c>
      <c r="FV10" s="73">
        <v>178</v>
      </c>
      <c r="FW10" s="73">
        <v>179</v>
      </c>
      <c r="FX10" s="73">
        <v>180</v>
      </c>
      <c r="FY10" s="73">
        <v>181</v>
      </c>
      <c r="FZ10" s="73">
        <v>182</v>
      </c>
      <c r="GA10" s="73">
        <v>183</v>
      </c>
      <c r="GB10" s="73">
        <v>184</v>
      </c>
      <c r="GC10" s="73">
        <v>185</v>
      </c>
      <c r="GD10" s="73">
        <v>186</v>
      </c>
      <c r="GE10" s="73">
        <v>187</v>
      </c>
      <c r="GF10" s="73">
        <v>188</v>
      </c>
      <c r="GG10" s="73">
        <v>189</v>
      </c>
      <c r="GH10" s="73">
        <v>190</v>
      </c>
      <c r="GI10" s="73">
        <v>191</v>
      </c>
      <c r="GJ10" s="73">
        <v>192</v>
      </c>
      <c r="GK10" s="73">
        <v>193</v>
      </c>
    </row>
    <row r="11" spans="1:193" s="26" customFormat="1" x14ac:dyDescent="0.2">
      <c r="A11" s="30">
        <v>1</v>
      </c>
      <c r="B11" s="31" t="s">
        <v>49</v>
      </c>
      <c r="C11" s="67">
        <v>31</v>
      </c>
      <c r="D11" s="119">
        <v>30</v>
      </c>
      <c r="E11" s="119">
        <v>30</v>
      </c>
      <c r="F11" s="119">
        <v>30</v>
      </c>
      <c r="G11" s="73">
        <v>121</v>
      </c>
      <c r="H11" s="72">
        <v>3</v>
      </c>
      <c r="I11" s="119">
        <v>2</v>
      </c>
      <c r="J11" s="119">
        <v>2</v>
      </c>
      <c r="K11" s="119">
        <v>2</v>
      </c>
      <c r="L11" s="73">
        <v>9</v>
      </c>
      <c r="M11" s="64">
        <v>1</v>
      </c>
      <c r="N11" s="64">
        <v>1</v>
      </c>
      <c r="O11" s="64">
        <v>0</v>
      </c>
      <c r="P11" s="64">
        <v>0</v>
      </c>
      <c r="Q11" s="73">
        <v>2</v>
      </c>
      <c r="R11" s="67">
        <v>2</v>
      </c>
      <c r="S11" s="119">
        <v>2</v>
      </c>
      <c r="T11" s="119">
        <v>1</v>
      </c>
      <c r="U11" s="119">
        <v>1</v>
      </c>
      <c r="V11" s="73">
        <v>6</v>
      </c>
      <c r="W11" s="64">
        <v>1</v>
      </c>
      <c r="X11" s="64">
        <v>1</v>
      </c>
      <c r="Y11" s="64">
        <v>0</v>
      </c>
      <c r="Z11" s="64">
        <v>0</v>
      </c>
      <c r="AA11" s="73">
        <v>2</v>
      </c>
      <c r="AB11" s="33">
        <v>140</v>
      </c>
      <c r="AC11" s="67">
        <v>1</v>
      </c>
      <c r="AD11" s="119">
        <v>1</v>
      </c>
      <c r="AE11" s="119">
        <v>0</v>
      </c>
      <c r="AF11" s="119">
        <v>0</v>
      </c>
      <c r="AG11" s="73">
        <v>2</v>
      </c>
      <c r="AH11" s="72">
        <v>2</v>
      </c>
      <c r="AI11" s="119">
        <v>1</v>
      </c>
      <c r="AJ11" s="119">
        <v>1</v>
      </c>
      <c r="AK11" s="119">
        <v>1</v>
      </c>
      <c r="AL11" s="73">
        <v>5</v>
      </c>
      <c r="AM11" s="72">
        <v>0</v>
      </c>
      <c r="AN11" s="119">
        <v>0</v>
      </c>
      <c r="AO11" s="119">
        <v>0</v>
      </c>
      <c r="AP11" s="119">
        <v>0</v>
      </c>
      <c r="AQ11" s="73">
        <v>0</v>
      </c>
      <c r="AR11" s="67">
        <v>0</v>
      </c>
      <c r="AS11" s="119">
        <v>0</v>
      </c>
      <c r="AT11" s="119">
        <v>0</v>
      </c>
      <c r="AU11" s="119">
        <v>0</v>
      </c>
      <c r="AV11" s="73">
        <v>0</v>
      </c>
      <c r="AW11" s="67">
        <v>0</v>
      </c>
      <c r="AX11" s="119">
        <v>0</v>
      </c>
      <c r="AY11" s="119">
        <v>0</v>
      </c>
      <c r="AZ11" s="119">
        <v>0</v>
      </c>
      <c r="BA11" s="73">
        <v>0</v>
      </c>
      <c r="BB11" s="33">
        <v>7</v>
      </c>
      <c r="BC11" s="119">
        <v>3</v>
      </c>
      <c r="BD11" s="138">
        <v>2</v>
      </c>
      <c r="BE11" s="138">
        <v>1</v>
      </c>
      <c r="BF11" s="138">
        <v>1</v>
      </c>
      <c r="BG11" s="73">
        <v>7</v>
      </c>
      <c r="BH11" s="119">
        <v>1</v>
      </c>
      <c r="BI11" s="138">
        <v>1</v>
      </c>
      <c r="BJ11" s="138">
        <v>1</v>
      </c>
      <c r="BK11" s="138">
        <v>1</v>
      </c>
      <c r="BL11" s="73">
        <v>4</v>
      </c>
      <c r="BM11" s="119">
        <v>1</v>
      </c>
      <c r="BN11" s="138">
        <v>0</v>
      </c>
      <c r="BO11" s="138">
        <v>0</v>
      </c>
      <c r="BP11" s="138">
        <v>0</v>
      </c>
      <c r="BQ11" s="73">
        <v>1</v>
      </c>
      <c r="BR11" s="119">
        <v>0</v>
      </c>
      <c r="BS11" s="138">
        <v>0</v>
      </c>
      <c r="BT11" s="138">
        <v>0</v>
      </c>
      <c r="BU11" s="138">
        <v>0</v>
      </c>
      <c r="BV11" s="73">
        <v>0</v>
      </c>
      <c r="BW11" s="119">
        <v>0</v>
      </c>
      <c r="BX11" s="138">
        <v>0</v>
      </c>
      <c r="BY11" s="138">
        <v>0</v>
      </c>
      <c r="BZ11" s="138">
        <v>0</v>
      </c>
      <c r="CA11" s="73">
        <v>0</v>
      </c>
      <c r="CB11" s="33">
        <v>12</v>
      </c>
      <c r="CC11" s="38">
        <v>3</v>
      </c>
      <c r="CD11" s="119">
        <v>2</v>
      </c>
      <c r="CE11" s="119">
        <v>2</v>
      </c>
      <c r="CF11" s="119">
        <v>2</v>
      </c>
      <c r="CG11" s="73">
        <v>9</v>
      </c>
      <c r="CH11" s="72">
        <v>9</v>
      </c>
      <c r="CI11" s="119">
        <v>9</v>
      </c>
      <c r="CJ11" s="119">
        <v>9</v>
      </c>
      <c r="CK11" s="119">
        <v>8</v>
      </c>
      <c r="CL11" s="73">
        <v>35</v>
      </c>
      <c r="CM11" s="72">
        <v>3</v>
      </c>
      <c r="CN11" s="119">
        <v>3</v>
      </c>
      <c r="CO11" s="119">
        <v>2</v>
      </c>
      <c r="CP11" s="119">
        <v>2</v>
      </c>
      <c r="CQ11" s="73">
        <v>10</v>
      </c>
      <c r="CR11" s="38">
        <v>0</v>
      </c>
      <c r="CS11" s="119">
        <v>0</v>
      </c>
      <c r="CT11" s="119">
        <v>0</v>
      </c>
      <c r="CU11" s="119">
        <v>0</v>
      </c>
      <c r="CV11" s="73">
        <v>0</v>
      </c>
      <c r="CW11" s="38">
        <v>0</v>
      </c>
      <c r="CX11" s="119">
        <v>0</v>
      </c>
      <c r="CY11" s="119">
        <v>0</v>
      </c>
      <c r="CZ11" s="119">
        <v>0</v>
      </c>
      <c r="DA11" s="73">
        <v>0</v>
      </c>
      <c r="DB11" s="33">
        <v>54</v>
      </c>
      <c r="DC11" s="33">
        <v>90</v>
      </c>
      <c r="DD11" s="33">
        <v>89</v>
      </c>
      <c r="DE11" s="33">
        <v>88</v>
      </c>
      <c r="DF11" s="33">
        <v>88</v>
      </c>
      <c r="DG11" s="73">
        <v>355</v>
      </c>
      <c r="DH11" s="33">
        <v>5</v>
      </c>
      <c r="DI11" s="33">
        <v>4</v>
      </c>
      <c r="DJ11" s="33">
        <v>4</v>
      </c>
      <c r="DK11" s="33">
        <v>4</v>
      </c>
      <c r="DL11" s="73">
        <v>17</v>
      </c>
      <c r="DM11" s="127">
        <v>372</v>
      </c>
      <c r="DN11" s="33">
        <v>120</v>
      </c>
      <c r="DO11" s="33">
        <v>119</v>
      </c>
      <c r="DP11" s="33">
        <v>118</v>
      </c>
      <c r="DQ11" s="33">
        <v>118</v>
      </c>
      <c r="DR11" s="73">
        <v>475</v>
      </c>
      <c r="DS11" s="33">
        <v>0</v>
      </c>
      <c r="DT11" s="33">
        <v>0</v>
      </c>
      <c r="DU11" s="33">
        <v>0</v>
      </c>
      <c r="DV11" s="33">
        <v>0</v>
      </c>
      <c r="DW11" s="73">
        <v>0</v>
      </c>
      <c r="DX11" s="127">
        <v>475</v>
      </c>
      <c r="DY11" s="33">
        <v>119</v>
      </c>
      <c r="DZ11" s="33">
        <v>118</v>
      </c>
      <c r="EA11" s="33">
        <v>118</v>
      </c>
      <c r="EB11" s="33">
        <v>117</v>
      </c>
      <c r="EC11" s="73">
        <v>472</v>
      </c>
      <c r="ED11" s="33">
        <v>0</v>
      </c>
      <c r="EE11" s="33">
        <v>0</v>
      </c>
      <c r="EF11" s="33">
        <v>0</v>
      </c>
      <c r="EG11" s="33">
        <v>0</v>
      </c>
      <c r="EH11" s="73">
        <v>0</v>
      </c>
      <c r="EI11" s="127">
        <v>472</v>
      </c>
      <c r="EJ11" s="33">
        <v>176</v>
      </c>
      <c r="EK11" s="33">
        <v>176</v>
      </c>
      <c r="EL11" s="33">
        <v>176</v>
      </c>
      <c r="EM11" s="33">
        <v>175</v>
      </c>
      <c r="EN11" s="73">
        <v>703</v>
      </c>
      <c r="EO11" s="33">
        <v>0</v>
      </c>
      <c r="EP11" s="33">
        <v>0</v>
      </c>
      <c r="EQ11" s="33">
        <v>0</v>
      </c>
      <c r="ER11" s="33">
        <v>0</v>
      </c>
      <c r="ES11" s="73">
        <v>0</v>
      </c>
      <c r="ET11" s="127">
        <v>703</v>
      </c>
      <c r="EU11" s="32">
        <v>2235</v>
      </c>
      <c r="EV11" s="32">
        <v>29</v>
      </c>
      <c r="EW11" s="32">
        <v>29</v>
      </c>
      <c r="EX11" s="32">
        <v>28</v>
      </c>
      <c r="EY11" s="32">
        <v>28</v>
      </c>
      <c r="EZ11" s="73">
        <v>114</v>
      </c>
      <c r="FA11" s="72">
        <v>3</v>
      </c>
      <c r="FB11" s="127">
        <v>2</v>
      </c>
      <c r="FC11" s="127">
        <v>2</v>
      </c>
      <c r="FD11" s="127">
        <v>2</v>
      </c>
      <c r="FE11" s="73">
        <v>9</v>
      </c>
      <c r="FF11" s="119">
        <v>10</v>
      </c>
      <c r="FG11" s="138">
        <v>10</v>
      </c>
      <c r="FH11" s="138">
        <v>10</v>
      </c>
      <c r="FI11" s="138">
        <v>9</v>
      </c>
      <c r="FJ11" s="73">
        <v>39</v>
      </c>
      <c r="FK11" s="72">
        <v>4</v>
      </c>
      <c r="FL11" s="138">
        <v>4</v>
      </c>
      <c r="FM11" s="138">
        <v>4</v>
      </c>
      <c r="FN11" s="138">
        <v>4</v>
      </c>
      <c r="FO11" s="73">
        <v>16</v>
      </c>
      <c r="FP11" s="32">
        <v>178</v>
      </c>
      <c r="FQ11" s="32">
        <v>1</v>
      </c>
      <c r="FR11" s="32">
        <v>1</v>
      </c>
      <c r="FS11" s="32">
        <v>0</v>
      </c>
      <c r="FT11" s="32">
        <v>0</v>
      </c>
      <c r="FU11" s="73">
        <v>2</v>
      </c>
      <c r="FV11" s="67">
        <v>1</v>
      </c>
      <c r="FW11" s="127">
        <v>1</v>
      </c>
      <c r="FX11" s="127">
        <v>0</v>
      </c>
      <c r="FY11" s="127">
        <v>0</v>
      </c>
      <c r="FZ11" s="73">
        <v>2</v>
      </c>
      <c r="GA11" s="119">
        <v>1</v>
      </c>
      <c r="GB11" s="138">
        <v>1</v>
      </c>
      <c r="GC11" s="138">
        <v>0</v>
      </c>
      <c r="GD11" s="138">
        <v>0</v>
      </c>
      <c r="GE11" s="73">
        <v>2</v>
      </c>
      <c r="GF11" s="62">
        <v>1</v>
      </c>
      <c r="GG11" s="138">
        <v>1</v>
      </c>
      <c r="GH11" s="138">
        <v>1</v>
      </c>
      <c r="GI11" s="138">
        <v>0</v>
      </c>
      <c r="GJ11" s="73">
        <v>3</v>
      </c>
      <c r="GK11" s="32">
        <v>9</v>
      </c>
    </row>
    <row r="12" spans="1:193" s="26" customFormat="1" x14ac:dyDescent="0.2">
      <c r="A12" s="30">
        <v>2</v>
      </c>
      <c r="B12" s="31" t="s">
        <v>57</v>
      </c>
      <c r="C12" s="119">
        <v>1</v>
      </c>
      <c r="D12" s="119">
        <v>0</v>
      </c>
      <c r="E12" s="119">
        <v>0</v>
      </c>
      <c r="F12" s="119">
        <v>0</v>
      </c>
      <c r="G12" s="73">
        <v>1</v>
      </c>
      <c r="H12" s="119">
        <v>0</v>
      </c>
      <c r="I12" s="119">
        <v>0</v>
      </c>
      <c r="J12" s="119">
        <v>0</v>
      </c>
      <c r="K12" s="119">
        <v>0</v>
      </c>
      <c r="L12" s="73">
        <v>0</v>
      </c>
      <c r="M12" s="64">
        <v>0</v>
      </c>
      <c r="N12" s="64">
        <v>0</v>
      </c>
      <c r="O12" s="64">
        <v>0</v>
      </c>
      <c r="P12" s="64">
        <v>0</v>
      </c>
      <c r="Q12" s="73">
        <v>0</v>
      </c>
      <c r="R12" s="119">
        <v>6</v>
      </c>
      <c r="S12" s="119">
        <v>5</v>
      </c>
      <c r="T12" s="119">
        <v>5</v>
      </c>
      <c r="U12" s="119">
        <v>5</v>
      </c>
      <c r="V12" s="73">
        <v>21</v>
      </c>
      <c r="W12" s="64">
        <v>0</v>
      </c>
      <c r="X12" s="64">
        <v>0</v>
      </c>
      <c r="Y12" s="64">
        <v>0</v>
      </c>
      <c r="Z12" s="64">
        <v>0</v>
      </c>
      <c r="AA12" s="73">
        <v>0</v>
      </c>
      <c r="AB12" s="33">
        <v>22</v>
      </c>
      <c r="AC12" s="119">
        <v>0</v>
      </c>
      <c r="AD12" s="119">
        <v>0</v>
      </c>
      <c r="AE12" s="119">
        <v>0</v>
      </c>
      <c r="AF12" s="119">
        <v>0</v>
      </c>
      <c r="AG12" s="73">
        <v>0</v>
      </c>
      <c r="AH12" s="119">
        <v>0</v>
      </c>
      <c r="AI12" s="119">
        <v>0</v>
      </c>
      <c r="AJ12" s="119">
        <v>0</v>
      </c>
      <c r="AK12" s="119">
        <v>0</v>
      </c>
      <c r="AL12" s="73">
        <v>0</v>
      </c>
      <c r="AM12" s="119">
        <v>0</v>
      </c>
      <c r="AN12" s="119">
        <v>0</v>
      </c>
      <c r="AO12" s="119">
        <v>0</v>
      </c>
      <c r="AP12" s="119">
        <v>0</v>
      </c>
      <c r="AQ12" s="73">
        <v>0</v>
      </c>
      <c r="AR12" s="119">
        <v>2</v>
      </c>
      <c r="AS12" s="119">
        <v>2</v>
      </c>
      <c r="AT12" s="119">
        <v>2</v>
      </c>
      <c r="AU12" s="119">
        <v>2</v>
      </c>
      <c r="AV12" s="73">
        <v>8</v>
      </c>
      <c r="AW12" s="119">
        <v>0</v>
      </c>
      <c r="AX12" s="119">
        <v>0</v>
      </c>
      <c r="AY12" s="119">
        <v>0</v>
      </c>
      <c r="AZ12" s="119">
        <v>0</v>
      </c>
      <c r="BA12" s="73">
        <v>0</v>
      </c>
      <c r="BB12" s="33">
        <v>8</v>
      </c>
      <c r="BC12" s="138">
        <v>0</v>
      </c>
      <c r="BD12" s="138">
        <v>0</v>
      </c>
      <c r="BE12" s="138">
        <v>0</v>
      </c>
      <c r="BF12" s="138">
        <v>0</v>
      </c>
      <c r="BG12" s="73">
        <v>0</v>
      </c>
      <c r="BH12" s="138">
        <v>0</v>
      </c>
      <c r="BI12" s="138">
        <v>0</v>
      </c>
      <c r="BJ12" s="138">
        <v>0</v>
      </c>
      <c r="BK12" s="138">
        <v>0</v>
      </c>
      <c r="BL12" s="73">
        <v>0</v>
      </c>
      <c r="BM12" s="138">
        <v>0</v>
      </c>
      <c r="BN12" s="138">
        <v>0</v>
      </c>
      <c r="BO12" s="138">
        <v>0</v>
      </c>
      <c r="BP12" s="138">
        <v>0</v>
      </c>
      <c r="BQ12" s="73">
        <v>0</v>
      </c>
      <c r="BR12" s="138">
        <v>0</v>
      </c>
      <c r="BS12" s="138">
        <v>0</v>
      </c>
      <c r="BT12" s="138">
        <v>0</v>
      </c>
      <c r="BU12" s="138">
        <v>0</v>
      </c>
      <c r="BV12" s="73">
        <v>0</v>
      </c>
      <c r="BW12" s="138">
        <v>0</v>
      </c>
      <c r="BX12" s="138">
        <v>0</v>
      </c>
      <c r="BY12" s="138">
        <v>0</v>
      </c>
      <c r="BZ12" s="138">
        <v>0</v>
      </c>
      <c r="CA12" s="73">
        <v>0</v>
      </c>
      <c r="CB12" s="33">
        <v>0</v>
      </c>
      <c r="CC12" s="119">
        <v>1</v>
      </c>
      <c r="CD12" s="119">
        <v>1</v>
      </c>
      <c r="CE12" s="119">
        <v>0</v>
      </c>
      <c r="CF12" s="119">
        <v>0</v>
      </c>
      <c r="CG12" s="73">
        <v>2</v>
      </c>
      <c r="CH12" s="119">
        <v>0</v>
      </c>
      <c r="CI12" s="119">
        <v>0</v>
      </c>
      <c r="CJ12" s="119">
        <v>0</v>
      </c>
      <c r="CK12" s="119">
        <v>0</v>
      </c>
      <c r="CL12" s="73">
        <v>0</v>
      </c>
      <c r="CM12" s="119">
        <v>0</v>
      </c>
      <c r="CN12" s="119">
        <v>0</v>
      </c>
      <c r="CO12" s="119">
        <v>0</v>
      </c>
      <c r="CP12" s="119">
        <v>0</v>
      </c>
      <c r="CQ12" s="73">
        <v>0</v>
      </c>
      <c r="CR12" s="119">
        <v>0</v>
      </c>
      <c r="CS12" s="119">
        <v>0</v>
      </c>
      <c r="CT12" s="119">
        <v>0</v>
      </c>
      <c r="CU12" s="119">
        <v>0</v>
      </c>
      <c r="CV12" s="73">
        <v>0</v>
      </c>
      <c r="CW12" s="119">
        <v>0</v>
      </c>
      <c r="CX12" s="119">
        <v>0</v>
      </c>
      <c r="CY12" s="119">
        <v>0</v>
      </c>
      <c r="CZ12" s="119">
        <v>0</v>
      </c>
      <c r="DA12" s="73">
        <v>0</v>
      </c>
      <c r="DB12" s="33">
        <v>2</v>
      </c>
      <c r="DC12" s="33">
        <v>37</v>
      </c>
      <c r="DD12" s="33">
        <v>36</v>
      </c>
      <c r="DE12" s="33">
        <v>36</v>
      </c>
      <c r="DF12" s="33">
        <v>36</v>
      </c>
      <c r="DG12" s="73">
        <v>145</v>
      </c>
      <c r="DH12" s="33">
        <v>6</v>
      </c>
      <c r="DI12" s="33">
        <v>5</v>
      </c>
      <c r="DJ12" s="33">
        <v>5</v>
      </c>
      <c r="DK12" s="33">
        <v>5</v>
      </c>
      <c r="DL12" s="73">
        <v>21</v>
      </c>
      <c r="DM12" s="127">
        <v>166</v>
      </c>
      <c r="DN12" s="33">
        <v>28</v>
      </c>
      <c r="DO12" s="33">
        <v>28</v>
      </c>
      <c r="DP12" s="33">
        <v>28</v>
      </c>
      <c r="DQ12" s="33">
        <v>28</v>
      </c>
      <c r="DR12" s="73">
        <v>112</v>
      </c>
      <c r="DS12" s="33">
        <v>0</v>
      </c>
      <c r="DT12" s="33">
        <v>0</v>
      </c>
      <c r="DU12" s="33">
        <v>0</v>
      </c>
      <c r="DV12" s="33">
        <v>0</v>
      </c>
      <c r="DW12" s="73">
        <v>0</v>
      </c>
      <c r="DX12" s="127">
        <v>112</v>
      </c>
      <c r="DY12" s="33">
        <v>50</v>
      </c>
      <c r="DZ12" s="33">
        <v>50</v>
      </c>
      <c r="EA12" s="33">
        <v>50</v>
      </c>
      <c r="EB12" s="33">
        <v>50</v>
      </c>
      <c r="EC12" s="73">
        <v>200</v>
      </c>
      <c r="ED12" s="33">
        <v>0</v>
      </c>
      <c r="EE12" s="33">
        <v>0</v>
      </c>
      <c r="EF12" s="33">
        <v>0</v>
      </c>
      <c r="EG12" s="33">
        <v>0</v>
      </c>
      <c r="EH12" s="73">
        <v>0</v>
      </c>
      <c r="EI12" s="127">
        <v>200</v>
      </c>
      <c r="EJ12" s="33">
        <v>102</v>
      </c>
      <c r="EK12" s="33">
        <v>101</v>
      </c>
      <c r="EL12" s="33">
        <v>101</v>
      </c>
      <c r="EM12" s="33">
        <v>101</v>
      </c>
      <c r="EN12" s="73">
        <v>405</v>
      </c>
      <c r="EO12" s="33">
        <v>0</v>
      </c>
      <c r="EP12" s="33">
        <v>0</v>
      </c>
      <c r="EQ12" s="33">
        <v>0</v>
      </c>
      <c r="ER12" s="33">
        <v>0</v>
      </c>
      <c r="ES12" s="73">
        <v>0</v>
      </c>
      <c r="ET12" s="127">
        <v>405</v>
      </c>
      <c r="EU12" s="32">
        <v>915</v>
      </c>
      <c r="EV12" s="32">
        <v>0</v>
      </c>
      <c r="EW12" s="32">
        <v>0</v>
      </c>
      <c r="EX12" s="32">
        <v>0</v>
      </c>
      <c r="EY12" s="32">
        <v>0</v>
      </c>
      <c r="EZ12" s="73">
        <v>0</v>
      </c>
      <c r="FA12" s="127">
        <v>0</v>
      </c>
      <c r="FB12" s="127">
        <v>0</v>
      </c>
      <c r="FC12" s="127">
        <v>0</v>
      </c>
      <c r="FD12" s="127">
        <v>0</v>
      </c>
      <c r="FE12" s="73">
        <v>0</v>
      </c>
      <c r="FF12" s="138">
        <v>1</v>
      </c>
      <c r="FG12" s="138">
        <v>1</v>
      </c>
      <c r="FH12" s="138">
        <v>1</v>
      </c>
      <c r="FI12" s="138">
        <v>1</v>
      </c>
      <c r="FJ12" s="73">
        <v>4</v>
      </c>
      <c r="FK12" s="138">
        <v>2</v>
      </c>
      <c r="FL12" s="138">
        <v>1</v>
      </c>
      <c r="FM12" s="138">
        <v>1</v>
      </c>
      <c r="FN12" s="138">
        <v>1</v>
      </c>
      <c r="FO12" s="73">
        <v>5</v>
      </c>
      <c r="FP12" s="32">
        <v>9</v>
      </c>
      <c r="FQ12" s="32">
        <v>1</v>
      </c>
      <c r="FR12" s="32">
        <v>0</v>
      </c>
      <c r="FS12" s="32">
        <v>0</v>
      </c>
      <c r="FT12" s="32">
        <v>0</v>
      </c>
      <c r="FU12" s="73">
        <v>1</v>
      </c>
      <c r="FV12" s="127">
        <v>1</v>
      </c>
      <c r="FW12" s="127">
        <v>0</v>
      </c>
      <c r="FX12" s="127">
        <v>0</v>
      </c>
      <c r="FY12" s="127">
        <v>0</v>
      </c>
      <c r="FZ12" s="73">
        <v>1</v>
      </c>
      <c r="GA12" s="138">
        <v>1</v>
      </c>
      <c r="GB12" s="138">
        <v>0</v>
      </c>
      <c r="GC12" s="138">
        <v>0</v>
      </c>
      <c r="GD12" s="138">
        <v>0</v>
      </c>
      <c r="GE12" s="73">
        <v>1</v>
      </c>
      <c r="GF12" s="138">
        <v>1</v>
      </c>
      <c r="GG12" s="138">
        <v>1</v>
      </c>
      <c r="GH12" s="138">
        <v>0</v>
      </c>
      <c r="GI12" s="138">
        <v>0</v>
      </c>
      <c r="GJ12" s="73">
        <v>2</v>
      </c>
      <c r="GK12" s="32">
        <v>5</v>
      </c>
    </row>
    <row r="13" spans="1:193" s="26" customFormat="1" x14ac:dyDescent="0.2">
      <c r="A13" s="45">
        <v>3</v>
      </c>
      <c r="B13" s="31" t="s">
        <v>54</v>
      </c>
      <c r="C13" s="119">
        <v>4</v>
      </c>
      <c r="D13" s="119">
        <v>4</v>
      </c>
      <c r="E13" s="119">
        <v>4</v>
      </c>
      <c r="F13" s="119">
        <v>3</v>
      </c>
      <c r="G13" s="73">
        <v>15</v>
      </c>
      <c r="H13" s="119">
        <v>0</v>
      </c>
      <c r="I13" s="119">
        <v>0</v>
      </c>
      <c r="J13" s="119">
        <v>0</v>
      </c>
      <c r="K13" s="119">
        <v>0</v>
      </c>
      <c r="L13" s="73">
        <v>0</v>
      </c>
      <c r="M13" s="64">
        <v>0</v>
      </c>
      <c r="N13" s="64">
        <v>0</v>
      </c>
      <c r="O13" s="64">
        <v>0</v>
      </c>
      <c r="P13" s="64">
        <v>0</v>
      </c>
      <c r="Q13" s="73">
        <v>0</v>
      </c>
      <c r="R13" s="119">
        <v>3</v>
      </c>
      <c r="S13" s="119">
        <v>2</v>
      </c>
      <c r="T13" s="119">
        <v>2</v>
      </c>
      <c r="U13" s="119">
        <v>2</v>
      </c>
      <c r="V13" s="73">
        <v>9</v>
      </c>
      <c r="W13" s="64">
        <v>3</v>
      </c>
      <c r="X13" s="64">
        <v>3</v>
      </c>
      <c r="Y13" s="64">
        <v>2</v>
      </c>
      <c r="Z13" s="64">
        <v>2</v>
      </c>
      <c r="AA13" s="73">
        <v>10</v>
      </c>
      <c r="AB13" s="33">
        <v>34</v>
      </c>
      <c r="AC13" s="119">
        <v>2</v>
      </c>
      <c r="AD13" s="119">
        <v>1</v>
      </c>
      <c r="AE13" s="119">
        <v>1</v>
      </c>
      <c r="AF13" s="119">
        <v>1</v>
      </c>
      <c r="AG13" s="73">
        <v>5</v>
      </c>
      <c r="AH13" s="119">
        <v>1</v>
      </c>
      <c r="AI13" s="119">
        <v>0</v>
      </c>
      <c r="AJ13" s="119">
        <v>0</v>
      </c>
      <c r="AK13" s="119">
        <v>0</v>
      </c>
      <c r="AL13" s="73">
        <v>1</v>
      </c>
      <c r="AM13" s="119">
        <v>1</v>
      </c>
      <c r="AN13" s="119">
        <v>0</v>
      </c>
      <c r="AO13" s="119">
        <v>0</v>
      </c>
      <c r="AP13" s="119">
        <v>0</v>
      </c>
      <c r="AQ13" s="73">
        <v>1</v>
      </c>
      <c r="AR13" s="119">
        <v>0</v>
      </c>
      <c r="AS13" s="119">
        <v>0</v>
      </c>
      <c r="AT13" s="119">
        <v>0</v>
      </c>
      <c r="AU13" s="119">
        <v>0</v>
      </c>
      <c r="AV13" s="73">
        <v>0</v>
      </c>
      <c r="AW13" s="119">
        <v>0</v>
      </c>
      <c r="AX13" s="119">
        <v>0</v>
      </c>
      <c r="AY13" s="119">
        <v>0</v>
      </c>
      <c r="AZ13" s="119">
        <v>0</v>
      </c>
      <c r="BA13" s="73">
        <v>0</v>
      </c>
      <c r="BB13" s="33">
        <v>7</v>
      </c>
      <c r="BC13" s="138">
        <v>2</v>
      </c>
      <c r="BD13" s="138">
        <v>2</v>
      </c>
      <c r="BE13" s="138">
        <v>2</v>
      </c>
      <c r="BF13" s="138">
        <v>1</v>
      </c>
      <c r="BG13" s="73">
        <v>7</v>
      </c>
      <c r="BH13" s="138">
        <v>0</v>
      </c>
      <c r="BI13" s="138">
        <v>0</v>
      </c>
      <c r="BJ13" s="138">
        <v>0</v>
      </c>
      <c r="BK13" s="138">
        <v>0</v>
      </c>
      <c r="BL13" s="73">
        <v>0</v>
      </c>
      <c r="BM13" s="138">
        <v>5</v>
      </c>
      <c r="BN13" s="138">
        <v>5</v>
      </c>
      <c r="BO13" s="138">
        <v>5</v>
      </c>
      <c r="BP13" s="138">
        <v>4</v>
      </c>
      <c r="BQ13" s="73">
        <v>19</v>
      </c>
      <c r="BR13" s="138">
        <v>0</v>
      </c>
      <c r="BS13" s="138">
        <v>0</v>
      </c>
      <c r="BT13" s="138">
        <v>0</v>
      </c>
      <c r="BU13" s="138">
        <v>0</v>
      </c>
      <c r="BV13" s="73">
        <v>0</v>
      </c>
      <c r="BW13" s="138">
        <v>0</v>
      </c>
      <c r="BX13" s="138">
        <v>0</v>
      </c>
      <c r="BY13" s="138">
        <v>0</v>
      </c>
      <c r="BZ13" s="138">
        <v>0</v>
      </c>
      <c r="CA13" s="73">
        <v>0</v>
      </c>
      <c r="CB13" s="33">
        <v>26</v>
      </c>
      <c r="CC13" s="119">
        <v>5</v>
      </c>
      <c r="CD13" s="119">
        <v>5</v>
      </c>
      <c r="CE13" s="119">
        <v>4</v>
      </c>
      <c r="CF13" s="119">
        <v>4</v>
      </c>
      <c r="CG13" s="73">
        <v>18</v>
      </c>
      <c r="CH13" s="119">
        <v>7</v>
      </c>
      <c r="CI13" s="119">
        <v>6</v>
      </c>
      <c r="CJ13" s="119">
        <v>6</v>
      </c>
      <c r="CK13" s="119">
        <v>6</v>
      </c>
      <c r="CL13" s="73">
        <v>25</v>
      </c>
      <c r="CM13" s="119">
        <v>7</v>
      </c>
      <c r="CN13" s="119">
        <v>7</v>
      </c>
      <c r="CO13" s="119">
        <v>6</v>
      </c>
      <c r="CP13" s="119">
        <v>6</v>
      </c>
      <c r="CQ13" s="73">
        <v>26</v>
      </c>
      <c r="CR13" s="119">
        <v>0</v>
      </c>
      <c r="CS13" s="119">
        <v>0</v>
      </c>
      <c r="CT13" s="119">
        <v>0</v>
      </c>
      <c r="CU13" s="119">
        <v>0</v>
      </c>
      <c r="CV13" s="73">
        <v>0</v>
      </c>
      <c r="CW13" s="119">
        <v>0</v>
      </c>
      <c r="CX13" s="119">
        <v>0</v>
      </c>
      <c r="CY13" s="119">
        <v>0</v>
      </c>
      <c r="CZ13" s="119">
        <v>0</v>
      </c>
      <c r="DA13" s="73">
        <v>0</v>
      </c>
      <c r="DB13" s="33">
        <v>69</v>
      </c>
      <c r="DC13" s="33">
        <v>135</v>
      </c>
      <c r="DD13" s="33">
        <v>134</v>
      </c>
      <c r="DE13" s="33">
        <v>134</v>
      </c>
      <c r="DF13" s="33">
        <v>134</v>
      </c>
      <c r="DG13" s="73">
        <v>537</v>
      </c>
      <c r="DH13" s="33">
        <v>0</v>
      </c>
      <c r="DI13" s="33">
        <v>0</v>
      </c>
      <c r="DJ13" s="33">
        <v>0</v>
      </c>
      <c r="DK13" s="33">
        <v>0</v>
      </c>
      <c r="DL13" s="73">
        <v>0</v>
      </c>
      <c r="DM13" s="127">
        <v>537</v>
      </c>
      <c r="DN13" s="33">
        <v>76</v>
      </c>
      <c r="DO13" s="33">
        <v>76</v>
      </c>
      <c r="DP13" s="33">
        <v>76</v>
      </c>
      <c r="DQ13" s="33">
        <v>76</v>
      </c>
      <c r="DR13" s="73">
        <v>304</v>
      </c>
      <c r="DS13" s="33">
        <v>0</v>
      </c>
      <c r="DT13" s="33">
        <v>0</v>
      </c>
      <c r="DU13" s="33">
        <v>0</v>
      </c>
      <c r="DV13" s="33">
        <v>0</v>
      </c>
      <c r="DW13" s="73">
        <v>0</v>
      </c>
      <c r="DX13" s="127">
        <v>304</v>
      </c>
      <c r="DY13" s="33">
        <v>83</v>
      </c>
      <c r="DZ13" s="33">
        <v>82</v>
      </c>
      <c r="EA13" s="33">
        <v>82</v>
      </c>
      <c r="EB13" s="33">
        <v>82</v>
      </c>
      <c r="EC13" s="73">
        <v>329</v>
      </c>
      <c r="ED13" s="33">
        <v>0</v>
      </c>
      <c r="EE13" s="33">
        <v>0</v>
      </c>
      <c r="EF13" s="33">
        <v>0</v>
      </c>
      <c r="EG13" s="33">
        <v>0</v>
      </c>
      <c r="EH13" s="73">
        <v>0</v>
      </c>
      <c r="EI13" s="127">
        <v>329</v>
      </c>
      <c r="EJ13" s="33">
        <v>138</v>
      </c>
      <c r="EK13" s="33">
        <v>137</v>
      </c>
      <c r="EL13" s="33">
        <v>137</v>
      </c>
      <c r="EM13" s="33">
        <v>136</v>
      </c>
      <c r="EN13" s="73">
        <v>548</v>
      </c>
      <c r="EO13" s="33">
        <v>0</v>
      </c>
      <c r="EP13" s="33">
        <v>0</v>
      </c>
      <c r="EQ13" s="33">
        <v>0</v>
      </c>
      <c r="ER13" s="33">
        <v>0</v>
      </c>
      <c r="ES13" s="73">
        <v>0</v>
      </c>
      <c r="ET13" s="127">
        <v>548</v>
      </c>
      <c r="EU13" s="32">
        <v>1854</v>
      </c>
      <c r="EV13" s="32">
        <v>23</v>
      </c>
      <c r="EW13" s="32">
        <v>23</v>
      </c>
      <c r="EX13" s="32">
        <v>22</v>
      </c>
      <c r="EY13" s="32">
        <v>22</v>
      </c>
      <c r="EZ13" s="73">
        <v>90</v>
      </c>
      <c r="FA13" s="127">
        <v>3</v>
      </c>
      <c r="FB13" s="127">
        <v>3</v>
      </c>
      <c r="FC13" s="127">
        <v>2</v>
      </c>
      <c r="FD13" s="127">
        <v>2</v>
      </c>
      <c r="FE13" s="73">
        <v>10</v>
      </c>
      <c r="FF13" s="138">
        <v>29</v>
      </c>
      <c r="FG13" s="138">
        <v>29</v>
      </c>
      <c r="FH13" s="138">
        <v>28</v>
      </c>
      <c r="FI13" s="138">
        <v>28</v>
      </c>
      <c r="FJ13" s="73">
        <v>114</v>
      </c>
      <c r="FK13" s="138">
        <v>15</v>
      </c>
      <c r="FL13" s="138">
        <v>15</v>
      </c>
      <c r="FM13" s="138">
        <v>15</v>
      </c>
      <c r="FN13" s="138">
        <v>15</v>
      </c>
      <c r="FO13" s="73">
        <v>60</v>
      </c>
      <c r="FP13" s="32">
        <v>274</v>
      </c>
      <c r="FQ13" s="32">
        <v>1</v>
      </c>
      <c r="FR13" s="32">
        <v>1</v>
      </c>
      <c r="FS13" s="32">
        <v>0</v>
      </c>
      <c r="FT13" s="32">
        <v>0</v>
      </c>
      <c r="FU13" s="73">
        <v>2</v>
      </c>
      <c r="FV13" s="127">
        <v>1</v>
      </c>
      <c r="FW13" s="127">
        <v>0</v>
      </c>
      <c r="FX13" s="127">
        <v>0</v>
      </c>
      <c r="FY13" s="127">
        <v>0</v>
      </c>
      <c r="FZ13" s="73">
        <v>1</v>
      </c>
      <c r="GA13" s="138">
        <v>1</v>
      </c>
      <c r="GB13" s="138">
        <v>1</v>
      </c>
      <c r="GC13" s="138">
        <v>0</v>
      </c>
      <c r="GD13" s="138">
        <v>0</v>
      </c>
      <c r="GE13" s="73">
        <v>2</v>
      </c>
      <c r="GF13" s="138">
        <v>1</v>
      </c>
      <c r="GG13" s="138">
        <v>1</v>
      </c>
      <c r="GH13" s="138">
        <v>0</v>
      </c>
      <c r="GI13" s="138">
        <v>0</v>
      </c>
      <c r="GJ13" s="73">
        <v>2</v>
      </c>
      <c r="GK13" s="32">
        <v>7</v>
      </c>
    </row>
    <row r="14" spans="1:193" s="26" customFormat="1" x14ac:dyDescent="0.2">
      <c r="A14" s="45">
        <v>4</v>
      </c>
      <c r="B14" s="31" t="s">
        <v>62</v>
      </c>
      <c r="C14" s="119">
        <v>13</v>
      </c>
      <c r="D14" s="119">
        <v>13</v>
      </c>
      <c r="E14" s="119">
        <v>13</v>
      </c>
      <c r="F14" s="119">
        <v>11</v>
      </c>
      <c r="G14" s="73">
        <v>50</v>
      </c>
      <c r="H14" s="119">
        <v>3</v>
      </c>
      <c r="I14" s="119">
        <v>3</v>
      </c>
      <c r="J14" s="119">
        <v>2</v>
      </c>
      <c r="K14" s="119">
        <v>2</v>
      </c>
      <c r="L14" s="73">
        <v>10</v>
      </c>
      <c r="M14" s="64">
        <v>15</v>
      </c>
      <c r="N14" s="64">
        <v>15</v>
      </c>
      <c r="O14" s="64">
        <v>14</v>
      </c>
      <c r="P14" s="64">
        <v>14</v>
      </c>
      <c r="Q14" s="73">
        <v>58</v>
      </c>
      <c r="R14" s="119">
        <v>6</v>
      </c>
      <c r="S14" s="119">
        <v>5</v>
      </c>
      <c r="T14" s="119">
        <v>5</v>
      </c>
      <c r="U14" s="119">
        <v>5</v>
      </c>
      <c r="V14" s="73">
        <v>21</v>
      </c>
      <c r="W14" s="64">
        <v>3</v>
      </c>
      <c r="X14" s="64">
        <v>3</v>
      </c>
      <c r="Y14" s="64">
        <v>3</v>
      </c>
      <c r="Z14" s="64">
        <v>3</v>
      </c>
      <c r="AA14" s="73">
        <v>12</v>
      </c>
      <c r="AB14" s="33">
        <v>151</v>
      </c>
      <c r="AC14" s="119">
        <v>8</v>
      </c>
      <c r="AD14" s="119">
        <v>7</v>
      </c>
      <c r="AE14" s="119">
        <v>6</v>
      </c>
      <c r="AF14" s="119">
        <v>6</v>
      </c>
      <c r="AG14" s="73">
        <v>27</v>
      </c>
      <c r="AH14" s="119">
        <v>0</v>
      </c>
      <c r="AI14" s="119">
        <v>0</v>
      </c>
      <c r="AJ14" s="119">
        <v>0</v>
      </c>
      <c r="AK14" s="119">
        <v>0</v>
      </c>
      <c r="AL14" s="73">
        <v>0</v>
      </c>
      <c r="AM14" s="119">
        <v>11</v>
      </c>
      <c r="AN14" s="119">
        <v>11</v>
      </c>
      <c r="AO14" s="119">
        <v>11</v>
      </c>
      <c r="AP14" s="119">
        <v>11</v>
      </c>
      <c r="AQ14" s="73">
        <v>44</v>
      </c>
      <c r="AR14" s="119">
        <v>0</v>
      </c>
      <c r="AS14" s="119">
        <v>0</v>
      </c>
      <c r="AT14" s="119">
        <v>0</v>
      </c>
      <c r="AU14" s="119">
        <v>0</v>
      </c>
      <c r="AV14" s="73">
        <v>0</v>
      </c>
      <c r="AW14" s="119">
        <v>0</v>
      </c>
      <c r="AX14" s="119">
        <v>0</v>
      </c>
      <c r="AY14" s="119">
        <v>0</v>
      </c>
      <c r="AZ14" s="119">
        <v>0</v>
      </c>
      <c r="BA14" s="73">
        <v>0</v>
      </c>
      <c r="BB14" s="33">
        <v>71</v>
      </c>
      <c r="BC14" s="138">
        <v>9</v>
      </c>
      <c r="BD14" s="138">
        <v>9</v>
      </c>
      <c r="BE14" s="138">
        <v>8</v>
      </c>
      <c r="BF14" s="138">
        <v>8</v>
      </c>
      <c r="BG14" s="73">
        <v>34</v>
      </c>
      <c r="BH14" s="138">
        <v>1</v>
      </c>
      <c r="BI14" s="138">
        <v>1</v>
      </c>
      <c r="BJ14" s="138">
        <v>0</v>
      </c>
      <c r="BK14" s="138">
        <v>0</v>
      </c>
      <c r="BL14" s="73">
        <v>2</v>
      </c>
      <c r="BM14" s="138">
        <v>8</v>
      </c>
      <c r="BN14" s="138">
        <v>7</v>
      </c>
      <c r="BO14" s="138">
        <v>7</v>
      </c>
      <c r="BP14" s="138">
        <v>7</v>
      </c>
      <c r="BQ14" s="73">
        <v>29</v>
      </c>
      <c r="BR14" s="138">
        <v>0</v>
      </c>
      <c r="BS14" s="138">
        <v>0</v>
      </c>
      <c r="BT14" s="138">
        <v>0</v>
      </c>
      <c r="BU14" s="138">
        <v>0</v>
      </c>
      <c r="BV14" s="73">
        <v>0</v>
      </c>
      <c r="BW14" s="138">
        <v>0</v>
      </c>
      <c r="BX14" s="138">
        <v>0</v>
      </c>
      <c r="BY14" s="138">
        <v>0</v>
      </c>
      <c r="BZ14" s="138">
        <v>0</v>
      </c>
      <c r="CA14" s="73">
        <v>0</v>
      </c>
      <c r="CB14" s="33">
        <v>65</v>
      </c>
      <c r="CC14" s="119">
        <v>16</v>
      </c>
      <c r="CD14" s="119">
        <v>15</v>
      </c>
      <c r="CE14" s="119">
        <v>14</v>
      </c>
      <c r="CF14" s="119">
        <v>14</v>
      </c>
      <c r="CG14" s="73">
        <v>59</v>
      </c>
      <c r="CH14" s="119">
        <v>1</v>
      </c>
      <c r="CI14" s="119">
        <v>1</v>
      </c>
      <c r="CJ14" s="119">
        <v>1</v>
      </c>
      <c r="CK14" s="119">
        <v>1</v>
      </c>
      <c r="CL14" s="73">
        <v>4</v>
      </c>
      <c r="CM14" s="119">
        <v>14</v>
      </c>
      <c r="CN14" s="119">
        <v>14</v>
      </c>
      <c r="CO14" s="119">
        <v>14</v>
      </c>
      <c r="CP14" s="119">
        <v>13</v>
      </c>
      <c r="CQ14" s="73">
        <v>55</v>
      </c>
      <c r="CR14" s="119">
        <v>0</v>
      </c>
      <c r="CS14" s="119">
        <v>0</v>
      </c>
      <c r="CT14" s="119">
        <v>0</v>
      </c>
      <c r="CU14" s="119">
        <v>0</v>
      </c>
      <c r="CV14" s="73">
        <v>0</v>
      </c>
      <c r="CW14" s="119">
        <v>0</v>
      </c>
      <c r="CX14" s="119">
        <v>0</v>
      </c>
      <c r="CY14" s="119">
        <v>0</v>
      </c>
      <c r="CZ14" s="119">
        <v>0</v>
      </c>
      <c r="DA14" s="73">
        <v>0</v>
      </c>
      <c r="DB14" s="33">
        <v>118</v>
      </c>
      <c r="DC14" s="33">
        <v>371</v>
      </c>
      <c r="DD14" s="33">
        <v>370</v>
      </c>
      <c r="DE14" s="33">
        <v>370</v>
      </c>
      <c r="DF14" s="33">
        <v>370</v>
      </c>
      <c r="DG14" s="73">
        <v>1481</v>
      </c>
      <c r="DH14" s="33">
        <v>9</v>
      </c>
      <c r="DI14" s="33">
        <v>9</v>
      </c>
      <c r="DJ14" s="33">
        <v>9</v>
      </c>
      <c r="DK14" s="33">
        <v>8</v>
      </c>
      <c r="DL14" s="73">
        <v>35</v>
      </c>
      <c r="DM14" s="127">
        <v>1516</v>
      </c>
      <c r="DN14" s="33">
        <v>290</v>
      </c>
      <c r="DO14" s="33">
        <v>290</v>
      </c>
      <c r="DP14" s="33">
        <v>289</v>
      </c>
      <c r="DQ14" s="33">
        <v>288</v>
      </c>
      <c r="DR14" s="73">
        <v>1157</v>
      </c>
      <c r="DS14" s="33">
        <v>0</v>
      </c>
      <c r="DT14" s="33">
        <v>0</v>
      </c>
      <c r="DU14" s="33">
        <v>0</v>
      </c>
      <c r="DV14" s="33">
        <v>0</v>
      </c>
      <c r="DW14" s="73">
        <v>0</v>
      </c>
      <c r="DX14" s="127">
        <v>1157</v>
      </c>
      <c r="DY14" s="33">
        <v>405</v>
      </c>
      <c r="DZ14" s="33">
        <v>403</v>
      </c>
      <c r="EA14" s="33">
        <v>403</v>
      </c>
      <c r="EB14" s="33">
        <v>403</v>
      </c>
      <c r="EC14" s="73">
        <v>1614</v>
      </c>
      <c r="ED14" s="33">
        <v>0</v>
      </c>
      <c r="EE14" s="33">
        <v>0</v>
      </c>
      <c r="EF14" s="33">
        <v>0</v>
      </c>
      <c r="EG14" s="33">
        <v>0</v>
      </c>
      <c r="EH14" s="73">
        <v>0</v>
      </c>
      <c r="EI14" s="127">
        <v>1614</v>
      </c>
      <c r="EJ14" s="33">
        <v>240</v>
      </c>
      <c r="EK14" s="33">
        <v>239</v>
      </c>
      <c r="EL14" s="33">
        <v>239</v>
      </c>
      <c r="EM14" s="33">
        <v>238</v>
      </c>
      <c r="EN14" s="73">
        <v>956</v>
      </c>
      <c r="EO14" s="33">
        <v>0</v>
      </c>
      <c r="EP14" s="33">
        <v>0</v>
      </c>
      <c r="EQ14" s="33">
        <v>0</v>
      </c>
      <c r="ER14" s="33">
        <v>0</v>
      </c>
      <c r="ES14" s="73">
        <v>0</v>
      </c>
      <c r="ET14" s="127">
        <v>956</v>
      </c>
      <c r="EU14" s="32">
        <v>5648</v>
      </c>
      <c r="EV14" s="32">
        <v>137</v>
      </c>
      <c r="EW14" s="32">
        <v>137</v>
      </c>
      <c r="EX14" s="32">
        <v>136</v>
      </c>
      <c r="EY14" s="32">
        <v>136</v>
      </c>
      <c r="EZ14" s="73">
        <v>546</v>
      </c>
      <c r="FA14" s="127">
        <v>46</v>
      </c>
      <c r="FB14" s="127">
        <v>46</v>
      </c>
      <c r="FC14" s="127">
        <v>46</v>
      </c>
      <c r="FD14" s="127">
        <v>45</v>
      </c>
      <c r="FE14" s="73">
        <v>183</v>
      </c>
      <c r="FF14" s="138">
        <v>58</v>
      </c>
      <c r="FG14" s="138">
        <v>58</v>
      </c>
      <c r="FH14" s="138">
        <v>58</v>
      </c>
      <c r="FI14" s="138">
        <v>57</v>
      </c>
      <c r="FJ14" s="73">
        <v>231</v>
      </c>
      <c r="FK14" s="138">
        <v>81</v>
      </c>
      <c r="FL14" s="138">
        <v>80</v>
      </c>
      <c r="FM14" s="138">
        <v>80</v>
      </c>
      <c r="FN14" s="138">
        <v>80</v>
      </c>
      <c r="FO14" s="73">
        <v>321</v>
      </c>
      <c r="FP14" s="32">
        <v>1281</v>
      </c>
      <c r="FQ14" s="32">
        <v>2</v>
      </c>
      <c r="FR14" s="32">
        <v>1</v>
      </c>
      <c r="FS14" s="32">
        <v>1</v>
      </c>
      <c r="FT14" s="32">
        <v>1</v>
      </c>
      <c r="FU14" s="73">
        <v>5</v>
      </c>
      <c r="FV14" s="127">
        <v>1</v>
      </c>
      <c r="FW14" s="127">
        <v>1</v>
      </c>
      <c r="FX14" s="127">
        <v>1</v>
      </c>
      <c r="FY14" s="127">
        <v>1</v>
      </c>
      <c r="FZ14" s="73">
        <v>4</v>
      </c>
      <c r="GA14" s="138">
        <v>2</v>
      </c>
      <c r="GB14" s="138">
        <v>1</v>
      </c>
      <c r="GC14" s="138">
        <v>1</v>
      </c>
      <c r="GD14" s="138">
        <v>1</v>
      </c>
      <c r="GE14" s="73">
        <v>5</v>
      </c>
      <c r="GF14" s="138">
        <v>1</v>
      </c>
      <c r="GG14" s="138">
        <v>1</v>
      </c>
      <c r="GH14" s="138">
        <v>1</v>
      </c>
      <c r="GI14" s="138">
        <v>1</v>
      </c>
      <c r="GJ14" s="73">
        <v>4</v>
      </c>
      <c r="GK14" s="32">
        <v>18</v>
      </c>
    </row>
    <row r="15" spans="1:193" s="26" customFormat="1" x14ac:dyDescent="0.2">
      <c r="A15" s="52">
        <v>5</v>
      </c>
      <c r="B15" s="31" t="s">
        <v>63</v>
      </c>
      <c r="C15" s="119">
        <v>145</v>
      </c>
      <c r="D15" s="119">
        <v>145</v>
      </c>
      <c r="E15" s="119">
        <v>145</v>
      </c>
      <c r="F15" s="119">
        <v>145</v>
      </c>
      <c r="G15" s="73">
        <v>580</v>
      </c>
      <c r="H15" s="119">
        <v>0</v>
      </c>
      <c r="I15" s="119">
        <v>0</v>
      </c>
      <c r="J15" s="119">
        <v>0</v>
      </c>
      <c r="K15" s="119">
        <v>0</v>
      </c>
      <c r="L15" s="73">
        <v>0</v>
      </c>
      <c r="M15" s="64">
        <v>1</v>
      </c>
      <c r="N15" s="64">
        <v>1</v>
      </c>
      <c r="O15" s="64">
        <v>1</v>
      </c>
      <c r="P15" s="64">
        <v>0</v>
      </c>
      <c r="Q15" s="73">
        <v>3</v>
      </c>
      <c r="R15" s="119">
        <v>38</v>
      </c>
      <c r="S15" s="119">
        <v>38</v>
      </c>
      <c r="T15" s="119">
        <v>37</v>
      </c>
      <c r="U15" s="119">
        <v>37</v>
      </c>
      <c r="V15" s="73">
        <v>150</v>
      </c>
      <c r="W15" s="64">
        <v>17</v>
      </c>
      <c r="X15" s="64">
        <v>17</v>
      </c>
      <c r="Y15" s="64">
        <v>16</v>
      </c>
      <c r="Z15" s="64">
        <v>16</v>
      </c>
      <c r="AA15" s="73">
        <v>66</v>
      </c>
      <c r="AB15" s="33">
        <v>799</v>
      </c>
      <c r="AC15" s="119">
        <v>21</v>
      </c>
      <c r="AD15" s="119">
        <v>21</v>
      </c>
      <c r="AE15" s="119">
        <v>21</v>
      </c>
      <c r="AF15" s="119">
        <v>20</v>
      </c>
      <c r="AG15" s="73">
        <v>83</v>
      </c>
      <c r="AH15" s="119">
        <v>1</v>
      </c>
      <c r="AI15" s="119">
        <v>0</v>
      </c>
      <c r="AJ15" s="119">
        <v>0</v>
      </c>
      <c r="AK15" s="119">
        <v>0</v>
      </c>
      <c r="AL15" s="73">
        <v>1</v>
      </c>
      <c r="AM15" s="119">
        <v>4</v>
      </c>
      <c r="AN15" s="119">
        <v>4</v>
      </c>
      <c r="AO15" s="119">
        <v>4</v>
      </c>
      <c r="AP15" s="119">
        <v>4</v>
      </c>
      <c r="AQ15" s="73">
        <v>16</v>
      </c>
      <c r="AR15" s="119">
        <v>14</v>
      </c>
      <c r="AS15" s="119">
        <v>14</v>
      </c>
      <c r="AT15" s="119">
        <v>14</v>
      </c>
      <c r="AU15" s="119">
        <v>13</v>
      </c>
      <c r="AV15" s="73">
        <v>55</v>
      </c>
      <c r="AW15" s="119">
        <v>10</v>
      </c>
      <c r="AX15" s="119">
        <v>10</v>
      </c>
      <c r="AY15" s="119">
        <v>9</v>
      </c>
      <c r="AZ15" s="119">
        <v>9</v>
      </c>
      <c r="BA15" s="73">
        <v>38</v>
      </c>
      <c r="BB15" s="33">
        <v>193</v>
      </c>
      <c r="BC15" s="138">
        <v>9</v>
      </c>
      <c r="BD15" s="138">
        <v>9</v>
      </c>
      <c r="BE15" s="138">
        <v>8</v>
      </c>
      <c r="BF15" s="138">
        <v>7</v>
      </c>
      <c r="BG15" s="73">
        <v>33</v>
      </c>
      <c r="BH15" s="138">
        <v>1</v>
      </c>
      <c r="BI15" s="138">
        <v>1</v>
      </c>
      <c r="BJ15" s="138">
        <v>0</v>
      </c>
      <c r="BK15" s="138">
        <v>0</v>
      </c>
      <c r="BL15" s="73">
        <v>2</v>
      </c>
      <c r="BM15" s="138">
        <v>2</v>
      </c>
      <c r="BN15" s="138">
        <v>2</v>
      </c>
      <c r="BO15" s="138">
        <v>2</v>
      </c>
      <c r="BP15" s="138">
        <v>2</v>
      </c>
      <c r="BQ15" s="73">
        <v>8</v>
      </c>
      <c r="BR15" s="138">
        <v>0</v>
      </c>
      <c r="BS15" s="138">
        <v>0</v>
      </c>
      <c r="BT15" s="138">
        <v>0</v>
      </c>
      <c r="BU15" s="138">
        <v>0</v>
      </c>
      <c r="BV15" s="73">
        <v>0</v>
      </c>
      <c r="BW15" s="138">
        <v>0</v>
      </c>
      <c r="BX15" s="138">
        <v>0</v>
      </c>
      <c r="BY15" s="138">
        <v>0</v>
      </c>
      <c r="BZ15" s="138">
        <v>0</v>
      </c>
      <c r="CA15" s="73">
        <v>0</v>
      </c>
      <c r="CB15" s="33">
        <v>43</v>
      </c>
      <c r="CC15" s="119">
        <v>10</v>
      </c>
      <c r="CD15" s="119">
        <v>10</v>
      </c>
      <c r="CE15" s="119">
        <v>9</v>
      </c>
      <c r="CF15" s="119">
        <v>8</v>
      </c>
      <c r="CG15" s="73">
        <v>37</v>
      </c>
      <c r="CH15" s="119">
        <v>1</v>
      </c>
      <c r="CI15" s="119">
        <v>1</v>
      </c>
      <c r="CJ15" s="119">
        <v>1</v>
      </c>
      <c r="CK15" s="119">
        <v>0</v>
      </c>
      <c r="CL15" s="73">
        <v>3</v>
      </c>
      <c r="CM15" s="119">
        <v>3</v>
      </c>
      <c r="CN15" s="119">
        <v>3</v>
      </c>
      <c r="CO15" s="119">
        <v>3</v>
      </c>
      <c r="CP15" s="119">
        <v>2</v>
      </c>
      <c r="CQ15" s="73">
        <v>11</v>
      </c>
      <c r="CR15" s="119">
        <v>0</v>
      </c>
      <c r="CS15" s="119">
        <v>0</v>
      </c>
      <c r="CT15" s="119">
        <v>0</v>
      </c>
      <c r="CU15" s="119">
        <v>0</v>
      </c>
      <c r="CV15" s="73">
        <v>0</v>
      </c>
      <c r="CW15" s="119">
        <v>0</v>
      </c>
      <c r="CX15" s="119">
        <v>0</v>
      </c>
      <c r="CY15" s="119">
        <v>0</v>
      </c>
      <c r="CZ15" s="119">
        <v>0</v>
      </c>
      <c r="DA15" s="73">
        <v>0</v>
      </c>
      <c r="DB15" s="33">
        <v>51</v>
      </c>
      <c r="DC15" s="33">
        <v>999</v>
      </c>
      <c r="DD15" s="33">
        <v>998</v>
      </c>
      <c r="DE15" s="33">
        <v>997</v>
      </c>
      <c r="DF15" s="33">
        <v>997</v>
      </c>
      <c r="DG15" s="73">
        <v>3991</v>
      </c>
      <c r="DH15" s="33">
        <v>53</v>
      </c>
      <c r="DI15" s="33">
        <v>53</v>
      </c>
      <c r="DJ15" s="33">
        <v>53</v>
      </c>
      <c r="DK15" s="33">
        <v>53</v>
      </c>
      <c r="DL15" s="73">
        <v>212</v>
      </c>
      <c r="DM15" s="127">
        <v>4203</v>
      </c>
      <c r="DN15" s="33">
        <v>649</v>
      </c>
      <c r="DO15" s="33">
        <v>649</v>
      </c>
      <c r="DP15" s="33">
        <v>647</v>
      </c>
      <c r="DQ15" s="33">
        <v>647</v>
      </c>
      <c r="DR15" s="73">
        <v>2592</v>
      </c>
      <c r="DS15" s="33">
        <v>0</v>
      </c>
      <c r="DT15" s="33">
        <v>0</v>
      </c>
      <c r="DU15" s="33">
        <v>0</v>
      </c>
      <c r="DV15" s="33">
        <v>0</v>
      </c>
      <c r="DW15" s="73">
        <v>0</v>
      </c>
      <c r="DX15" s="127">
        <v>2592</v>
      </c>
      <c r="DY15" s="33">
        <v>533</v>
      </c>
      <c r="DZ15" s="33">
        <v>532</v>
      </c>
      <c r="EA15" s="33">
        <v>532</v>
      </c>
      <c r="EB15" s="33">
        <v>532</v>
      </c>
      <c r="EC15" s="73">
        <v>2129</v>
      </c>
      <c r="ED15" s="33">
        <v>0</v>
      </c>
      <c r="EE15" s="33">
        <v>0</v>
      </c>
      <c r="EF15" s="33">
        <v>0</v>
      </c>
      <c r="EG15" s="33">
        <v>0</v>
      </c>
      <c r="EH15" s="73">
        <v>0</v>
      </c>
      <c r="EI15" s="127">
        <v>2129</v>
      </c>
      <c r="EJ15" s="33">
        <v>746</v>
      </c>
      <c r="EK15" s="33">
        <v>745</v>
      </c>
      <c r="EL15" s="33">
        <v>744</v>
      </c>
      <c r="EM15" s="33">
        <v>744</v>
      </c>
      <c r="EN15" s="73">
        <v>2979</v>
      </c>
      <c r="EO15" s="33">
        <v>0</v>
      </c>
      <c r="EP15" s="33">
        <v>0</v>
      </c>
      <c r="EQ15" s="33">
        <v>0</v>
      </c>
      <c r="ER15" s="33">
        <v>0</v>
      </c>
      <c r="ES15" s="73">
        <v>0</v>
      </c>
      <c r="ET15" s="127">
        <v>2979</v>
      </c>
      <c r="EU15" s="32">
        <v>12989</v>
      </c>
      <c r="EV15" s="32">
        <v>35</v>
      </c>
      <c r="EW15" s="32">
        <v>34</v>
      </c>
      <c r="EX15" s="32">
        <v>34</v>
      </c>
      <c r="EY15" s="32">
        <v>34</v>
      </c>
      <c r="EZ15" s="73">
        <v>137</v>
      </c>
      <c r="FA15" s="127">
        <v>33</v>
      </c>
      <c r="FB15" s="127">
        <v>33</v>
      </c>
      <c r="FC15" s="127">
        <v>32</v>
      </c>
      <c r="FD15" s="127">
        <v>32</v>
      </c>
      <c r="FE15" s="73">
        <v>130</v>
      </c>
      <c r="FF15" s="138">
        <v>30</v>
      </c>
      <c r="FG15" s="138">
        <v>29</v>
      </c>
      <c r="FH15" s="138">
        <v>29</v>
      </c>
      <c r="FI15" s="138">
        <v>29</v>
      </c>
      <c r="FJ15" s="73">
        <v>117</v>
      </c>
      <c r="FK15" s="138">
        <v>25</v>
      </c>
      <c r="FL15" s="138">
        <v>25</v>
      </c>
      <c r="FM15" s="138">
        <v>25</v>
      </c>
      <c r="FN15" s="138">
        <v>24</v>
      </c>
      <c r="FO15" s="73">
        <v>99</v>
      </c>
      <c r="FP15" s="32">
        <v>483</v>
      </c>
      <c r="FQ15" s="32">
        <v>0</v>
      </c>
      <c r="FR15" s="32">
        <v>0</v>
      </c>
      <c r="FS15" s="32">
        <v>0</v>
      </c>
      <c r="FT15" s="32">
        <v>0</v>
      </c>
      <c r="FU15" s="73">
        <v>0</v>
      </c>
      <c r="FV15" s="127">
        <v>0</v>
      </c>
      <c r="FW15" s="127">
        <v>0</v>
      </c>
      <c r="FX15" s="127">
        <v>0</v>
      </c>
      <c r="FY15" s="127">
        <v>0</v>
      </c>
      <c r="FZ15" s="73">
        <v>0</v>
      </c>
      <c r="GA15" s="138">
        <v>0</v>
      </c>
      <c r="GB15" s="138">
        <v>0</v>
      </c>
      <c r="GC15" s="138">
        <v>0</v>
      </c>
      <c r="GD15" s="138">
        <v>0</v>
      </c>
      <c r="GE15" s="73">
        <v>0</v>
      </c>
      <c r="GF15" s="138">
        <v>0</v>
      </c>
      <c r="GG15" s="138">
        <v>0</v>
      </c>
      <c r="GH15" s="138">
        <v>0</v>
      </c>
      <c r="GI15" s="138">
        <v>0</v>
      </c>
      <c r="GJ15" s="73">
        <v>0</v>
      </c>
      <c r="GK15" s="32">
        <v>0</v>
      </c>
    </row>
    <row r="16" spans="1:193" s="26" customFormat="1" x14ac:dyDescent="0.2">
      <c r="A16" s="45">
        <v>6</v>
      </c>
      <c r="B16" s="31" t="s">
        <v>60</v>
      </c>
      <c r="C16" s="119">
        <v>9</v>
      </c>
      <c r="D16" s="119">
        <v>9</v>
      </c>
      <c r="E16" s="119">
        <v>9</v>
      </c>
      <c r="F16" s="119">
        <v>7</v>
      </c>
      <c r="G16" s="73">
        <v>34</v>
      </c>
      <c r="H16" s="119">
        <v>1</v>
      </c>
      <c r="I16" s="119">
        <v>1</v>
      </c>
      <c r="J16" s="119">
        <v>1</v>
      </c>
      <c r="K16" s="119">
        <v>1</v>
      </c>
      <c r="L16" s="73">
        <v>4</v>
      </c>
      <c r="M16" s="64">
        <v>1</v>
      </c>
      <c r="N16" s="64">
        <v>0</v>
      </c>
      <c r="O16" s="64">
        <v>0</v>
      </c>
      <c r="P16" s="64">
        <v>0</v>
      </c>
      <c r="Q16" s="73">
        <v>1</v>
      </c>
      <c r="R16" s="119">
        <v>7</v>
      </c>
      <c r="S16" s="119">
        <v>7</v>
      </c>
      <c r="T16" s="119">
        <v>7</v>
      </c>
      <c r="U16" s="119">
        <v>6</v>
      </c>
      <c r="V16" s="73">
        <v>27</v>
      </c>
      <c r="W16" s="64">
        <v>16</v>
      </c>
      <c r="X16" s="64">
        <v>16</v>
      </c>
      <c r="Y16" s="64">
        <v>16</v>
      </c>
      <c r="Z16" s="64">
        <v>16</v>
      </c>
      <c r="AA16" s="73">
        <v>64</v>
      </c>
      <c r="AB16" s="33">
        <v>130</v>
      </c>
      <c r="AC16" s="119">
        <v>2</v>
      </c>
      <c r="AD16" s="119">
        <v>1</v>
      </c>
      <c r="AE16" s="119">
        <v>1</v>
      </c>
      <c r="AF16" s="119">
        <v>1</v>
      </c>
      <c r="AG16" s="73">
        <v>5</v>
      </c>
      <c r="AH16" s="119">
        <v>0</v>
      </c>
      <c r="AI16" s="119">
        <v>0</v>
      </c>
      <c r="AJ16" s="119">
        <v>0</v>
      </c>
      <c r="AK16" s="119">
        <v>0</v>
      </c>
      <c r="AL16" s="73">
        <v>0</v>
      </c>
      <c r="AM16" s="119">
        <v>2</v>
      </c>
      <c r="AN16" s="119">
        <v>2</v>
      </c>
      <c r="AO16" s="119">
        <v>2</v>
      </c>
      <c r="AP16" s="119">
        <v>1</v>
      </c>
      <c r="AQ16" s="73">
        <v>7</v>
      </c>
      <c r="AR16" s="119">
        <v>0</v>
      </c>
      <c r="AS16" s="119">
        <v>0</v>
      </c>
      <c r="AT16" s="119">
        <v>0</v>
      </c>
      <c r="AU16" s="119">
        <v>0</v>
      </c>
      <c r="AV16" s="73">
        <v>0</v>
      </c>
      <c r="AW16" s="119">
        <v>7</v>
      </c>
      <c r="AX16" s="119">
        <v>7</v>
      </c>
      <c r="AY16" s="119">
        <v>6</v>
      </c>
      <c r="AZ16" s="119">
        <v>6</v>
      </c>
      <c r="BA16" s="73">
        <v>26</v>
      </c>
      <c r="BB16" s="33">
        <v>38</v>
      </c>
      <c r="BC16" s="138">
        <v>5</v>
      </c>
      <c r="BD16" s="138">
        <v>4</v>
      </c>
      <c r="BE16" s="138">
        <v>3</v>
      </c>
      <c r="BF16" s="138">
        <v>3</v>
      </c>
      <c r="BG16" s="73">
        <v>15</v>
      </c>
      <c r="BH16" s="138">
        <v>0</v>
      </c>
      <c r="BI16" s="138">
        <v>0</v>
      </c>
      <c r="BJ16" s="138">
        <v>0</v>
      </c>
      <c r="BK16" s="138">
        <v>0</v>
      </c>
      <c r="BL16" s="73">
        <v>0</v>
      </c>
      <c r="BM16" s="138">
        <v>2</v>
      </c>
      <c r="BN16" s="138">
        <v>2</v>
      </c>
      <c r="BO16" s="138">
        <v>2</v>
      </c>
      <c r="BP16" s="138">
        <v>2</v>
      </c>
      <c r="BQ16" s="73">
        <v>8</v>
      </c>
      <c r="BR16" s="138">
        <v>0</v>
      </c>
      <c r="BS16" s="138">
        <v>0</v>
      </c>
      <c r="BT16" s="138">
        <v>0</v>
      </c>
      <c r="BU16" s="138">
        <v>0</v>
      </c>
      <c r="BV16" s="73">
        <v>0</v>
      </c>
      <c r="BW16" s="138">
        <v>0</v>
      </c>
      <c r="BX16" s="138">
        <v>0</v>
      </c>
      <c r="BY16" s="138">
        <v>0</v>
      </c>
      <c r="BZ16" s="138">
        <v>0</v>
      </c>
      <c r="CA16" s="73">
        <v>0</v>
      </c>
      <c r="CB16" s="33">
        <v>23</v>
      </c>
      <c r="CC16" s="119">
        <v>11</v>
      </c>
      <c r="CD16" s="119">
        <v>11</v>
      </c>
      <c r="CE16" s="119">
        <v>11</v>
      </c>
      <c r="CF16" s="119">
        <v>11</v>
      </c>
      <c r="CG16" s="73">
        <v>44</v>
      </c>
      <c r="CH16" s="119">
        <v>0</v>
      </c>
      <c r="CI16" s="119">
        <v>0</v>
      </c>
      <c r="CJ16" s="119">
        <v>0</v>
      </c>
      <c r="CK16" s="119">
        <v>0</v>
      </c>
      <c r="CL16" s="73">
        <v>0</v>
      </c>
      <c r="CM16" s="119">
        <v>3</v>
      </c>
      <c r="CN16" s="119">
        <v>2</v>
      </c>
      <c r="CO16" s="119">
        <v>2</v>
      </c>
      <c r="CP16" s="119">
        <v>2</v>
      </c>
      <c r="CQ16" s="73">
        <v>9</v>
      </c>
      <c r="CR16" s="119">
        <v>0</v>
      </c>
      <c r="CS16" s="119">
        <v>0</v>
      </c>
      <c r="CT16" s="119">
        <v>0</v>
      </c>
      <c r="CU16" s="119">
        <v>0</v>
      </c>
      <c r="CV16" s="73">
        <v>0</v>
      </c>
      <c r="CW16" s="119">
        <v>0</v>
      </c>
      <c r="CX16" s="119">
        <v>0</v>
      </c>
      <c r="CY16" s="119">
        <v>0</v>
      </c>
      <c r="CZ16" s="119">
        <v>0</v>
      </c>
      <c r="DA16" s="73">
        <v>0</v>
      </c>
      <c r="DB16" s="33">
        <v>53</v>
      </c>
      <c r="DC16" s="33">
        <v>528</v>
      </c>
      <c r="DD16" s="33">
        <v>527</v>
      </c>
      <c r="DE16" s="33">
        <v>526</v>
      </c>
      <c r="DF16" s="33">
        <v>526</v>
      </c>
      <c r="DG16" s="73">
        <v>2107</v>
      </c>
      <c r="DH16" s="33">
        <v>2</v>
      </c>
      <c r="DI16" s="33">
        <v>2</v>
      </c>
      <c r="DJ16" s="33">
        <v>1</v>
      </c>
      <c r="DK16" s="33">
        <v>1</v>
      </c>
      <c r="DL16" s="73">
        <v>6</v>
      </c>
      <c r="DM16" s="127">
        <v>2113</v>
      </c>
      <c r="DN16" s="33">
        <v>365</v>
      </c>
      <c r="DO16" s="33">
        <v>364</v>
      </c>
      <c r="DP16" s="33">
        <v>364</v>
      </c>
      <c r="DQ16" s="33">
        <v>364</v>
      </c>
      <c r="DR16" s="73">
        <v>1457</v>
      </c>
      <c r="DS16" s="33">
        <v>0</v>
      </c>
      <c r="DT16" s="33">
        <v>0</v>
      </c>
      <c r="DU16" s="33">
        <v>0</v>
      </c>
      <c r="DV16" s="33">
        <v>0</v>
      </c>
      <c r="DW16" s="73">
        <v>0</v>
      </c>
      <c r="DX16" s="127">
        <v>1457</v>
      </c>
      <c r="DY16" s="33">
        <v>806</v>
      </c>
      <c r="DZ16" s="33">
        <v>806</v>
      </c>
      <c r="EA16" s="33">
        <v>806</v>
      </c>
      <c r="EB16" s="33">
        <v>806</v>
      </c>
      <c r="EC16" s="73">
        <v>3224</v>
      </c>
      <c r="ED16" s="33">
        <v>0</v>
      </c>
      <c r="EE16" s="33">
        <v>0</v>
      </c>
      <c r="EF16" s="33">
        <v>0</v>
      </c>
      <c r="EG16" s="33">
        <v>0</v>
      </c>
      <c r="EH16" s="73">
        <v>0</v>
      </c>
      <c r="EI16" s="127">
        <v>3224</v>
      </c>
      <c r="EJ16" s="33">
        <v>794</v>
      </c>
      <c r="EK16" s="33">
        <v>794</v>
      </c>
      <c r="EL16" s="33">
        <v>792</v>
      </c>
      <c r="EM16" s="33">
        <v>792</v>
      </c>
      <c r="EN16" s="73">
        <v>3172</v>
      </c>
      <c r="EO16" s="33">
        <v>0</v>
      </c>
      <c r="EP16" s="33">
        <v>0</v>
      </c>
      <c r="EQ16" s="33">
        <v>0</v>
      </c>
      <c r="ER16" s="33">
        <v>0</v>
      </c>
      <c r="ES16" s="73">
        <v>0</v>
      </c>
      <c r="ET16" s="127">
        <v>3172</v>
      </c>
      <c r="EU16" s="32">
        <v>10210</v>
      </c>
      <c r="EV16" s="32">
        <v>18</v>
      </c>
      <c r="EW16" s="32">
        <v>18</v>
      </c>
      <c r="EX16" s="32">
        <v>17</v>
      </c>
      <c r="EY16" s="32">
        <v>17</v>
      </c>
      <c r="EZ16" s="73">
        <v>70</v>
      </c>
      <c r="FA16" s="127">
        <v>11</v>
      </c>
      <c r="FB16" s="127">
        <v>10</v>
      </c>
      <c r="FC16" s="127">
        <v>10</v>
      </c>
      <c r="FD16" s="127">
        <v>10</v>
      </c>
      <c r="FE16" s="73">
        <v>41</v>
      </c>
      <c r="FF16" s="138">
        <v>40</v>
      </c>
      <c r="FG16" s="138">
        <v>40</v>
      </c>
      <c r="FH16" s="138">
        <v>40</v>
      </c>
      <c r="FI16" s="138">
        <v>40</v>
      </c>
      <c r="FJ16" s="73">
        <v>160</v>
      </c>
      <c r="FK16" s="138">
        <v>20</v>
      </c>
      <c r="FL16" s="138">
        <v>20</v>
      </c>
      <c r="FM16" s="138">
        <v>20</v>
      </c>
      <c r="FN16" s="138">
        <v>20</v>
      </c>
      <c r="FO16" s="73">
        <v>80</v>
      </c>
      <c r="FP16" s="32">
        <v>351</v>
      </c>
      <c r="FQ16" s="32">
        <v>2</v>
      </c>
      <c r="FR16" s="32">
        <v>2</v>
      </c>
      <c r="FS16" s="32">
        <v>2</v>
      </c>
      <c r="FT16" s="32">
        <v>1</v>
      </c>
      <c r="FU16" s="73">
        <v>7</v>
      </c>
      <c r="FV16" s="127">
        <v>2</v>
      </c>
      <c r="FW16" s="127">
        <v>1</v>
      </c>
      <c r="FX16" s="127">
        <v>1</v>
      </c>
      <c r="FY16" s="127">
        <v>1</v>
      </c>
      <c r="FZ16" s="73">
        <v>5</v>
      </c>
      <c r="GA16" s="138">
        <v>3</v>
      </c>
      <c r="GB16" s="138">
        <v>3</v>
      </c>
      <c r="GC16" s="138">
        <v>2</v>
      </c>
      <c r="GD16" s="138">
        <v>2</v>
      </c>
      <c r="GE16" s="73">
        <v>10</v>
      </c>
      <c r="GF16" s="138">
        <v>3</v>
      </c>
      <c r="GG16" s="138">
        <v>3</v>
      </c>
      <c r="GH16" s="138">
        <v>2</v>
      </c>
      <c r="GI16" s="138">
        <v>2</v>
      </c>
      <c r="GJ16" s="73">
        <v>10</v>
      </c>
      <c r="GK16" s="32">
        <v>32</v>
      </c>
    </row>
    <row r="17" spans="1:193" s="26" customFormat="1" x14ac:dyDescent="0.2">
      <c r="A17" s="45">
        <v>7</v>
      </c>
      <c r="B17" s="31" t="s">
        <v>65</v>
      </c>
      <c r="C17" s="119">
        <v>2</v>
      </c>
      <c r="D17" s="119">
        <v>1</v>
      </c>
      <c r="E17" s="119">
        <v>1</v>
      </c>
      <c r="F17" s="119">
        <v>1</v>
      </c>
      <c r="G17" s="73">
        <v>5</v>
      </c>
      <c r="H17" s="119">
        <v>1</v>
      </c>
      <c r="I17" s="119">
        <v>0</v>
      </c>
      <c r="J17" s="119">
        <v>0</v>
      </c>
      <c r="K17" s="119">
        <v>0</v>
      </c>
      <c r="L17" s="73">
        <v>1</v>
      </c>
      <c r="M17" s="64">
        <v>1</v>
      </c>
      <c r="N17" s="64">
        <v>1</v>
      </c>
      <c r="O17" s="64">
        <v>1</v>
      </c>
      <c r="P17" s="64">
        <v>1</v>
      </c>
      <c r="Q17" s="73">
        <v>4</v>
      </c>
      <c r="R17" s="119">
        <v>8</v>
      </c>
      <c r="S17" s="119">
        <v>8</v>
      </c>
      <c r="T17" s="119">
        <v>7</v>
      </c>
      <c r="U17" s="119">
        <v>7</v>
      </c>
      <c r="V17" s="73">
        <v>30</v>
      </c>
      <c r="W17" s="64">
        <v>14</v>
      </c>
      <c r="X17" s="64">
        <v>14</v>
      </c>
      <c r="Y17" s="64">
        <v>13</v>
      </c>
      <c r="Z17" s="64">
        <v>13</v>
      </c>
      <c r="AA17" s="73">
        <v>54</v>
      </c>
      <c r="AB17" s="33">
        <v>94</v>
      </c>
      <c r="AC17" s="119">
        <v>1</v>
      </c>
      <c r="AD17" s="119">
        <v>0</v>
      </c>
      <c r="AE17" s="119">
        <v>0</v>
      </c>
      <c r="AF17" s="119">
        <v>0</v>
      </c>
      <c r="AG17" s="73">
        <v>1</v>
      </c>
      <c r="AH17" s="119">
        <v>0</v>
      </c>
      <c r="AI17" s="119">
        <v>0</v>
      </c>
      <c r="AJ17" s="119">
        <v>0</v>
      </c>
      <c r="AK17" s="119">
        <v>0</v>
      </c>
      <c r="AL17" s="73">
        <v>0</v>
      </c>
      <c r="AM17" s="119">
        <v>0</v>
      </c>
      <c r="AN17" s="119">
        <v>0</v>
      </c>
      <c r="AO17" s="119">
        <v>0</v>
      </c>
      <c r="AP17" s="119">
        <v>0</v>
      </c>
      <c r="AQ17" s="73">
        <v>0</v>
      </c>
      <c r="AR17" s="119">
        <v>3</v>
      </c>
      <c r="AS17" s="119">
        <v>3</v>
      </c>
      <c r="AT17" s="119">
        <v>3</v>
      </c>
      <c r="AU17" s="119">
        <v>3</v>
      </c>
      <c r="AV17" s="73">
        <v>12</v>
      </c>
      <c r="AW17" s="119">
        <v>7</v>
      </c>
      <c r="AX17" s="119">
        <v>7</v>
      </c>
      <c r="AY17" s="119">
        <v>6</v>
      </c>
      <c r="AZ17" s="119">
        <v>6</v>
      </c>
      <c r="BA17" s="73">
        <v>26</v>
      </c>
      <c r="BB17" s="33">
        <v>39</v>
      </c>
      <c r="BC17" s="138">
        <v>2</v>
      </c>
      <c r="BD17" s="138">
        <v>2</v>
      </c>
      <c r="BE17" s="138">
        <v>1</v>
      </c>
      <c r="BF17" s="138">
        <v>1</v>
      </c>
      <c r="BG17" s="73">
        <v>6</v>
      </c>
      <c r="BH17" s="138">
        <v>0</v>
      </c>
      <c r="BI17" s="138">
        <v>0</v>
      </c>
      <c r="BJ17" s="138">
        <v>0</v>
      </c>
      <c r="BK17" s="138">
        <v>0</v>
      </c>
      <c r="BL17" s="73">
        <v>0</v>
      </c>
      <c r="BM17" s="138">
        <v>0</v>
      </c>
      <c r="BN17" s="138">
        <v>0</v>
      </c>
      <c r="BO17" s="138">
        <v>0</v>
      </c>
      <c r="BP17" s="138">
        <v>0</v>
      </c>
      <c r="BQ17" s="73">
        <v>0</v>
      </c>
      <c r="BR17" s="138">
        <v>0</v>
      </c>
      <c r="BS17" s="138">
        <v>0</v>
      </c>
      <c r="BT17" s="138">
        <v>0</v>
      </c>
      <c r="BU17" s="138">
        <v>0</v>
      </c>
      <c r="BV17" s="73">
        <v>0</v>
      </c>
      <c r="BW17" s="138">
        <v>0</v>
      </c>
      <c r="BX17" s="138">
        <v>0</v>
      </c>
      <c r="BY17" s="138">
        <v>0</v>
      </c>
      <c r="BZ17" s="138">
        <v>0</v>
      </c>
      <c r="CA17" s="73">
        <v>0</v>
      </c>
      <c r="CB17" s="33">
        <v>6</v>
      </c>
      <c r="CC17" s="119">
        <v>1</v>
      </c>
      <c r="CD17" s="119">
        <v>0</v>
      </c>
      <c r="CE17" s="119">
        <v>0</v>
      </c>
      <c r="CF17" s="119">
        <v>0</v>
      </c>
      <c r="CG17" s="73">
        <v>1</v>
      </c>
      <c r="CH17" s="119">
        <v>0</v>
      </c>
      <c r="CI17" s="119">
        <v>0</v>
      </c>
      <c r="CJ17" s="119">
        <v>0</v>
      </c>
      <c r="CK17" s="119">
        <v>0</v>
      </c>
      <c r="CL17" s="73">
        <v>0</v>
      </c>
      <c r="CM17" s="119">
        <v>0</v>
      </c>
      <c r="CN17" s="119">
        <v>0</v>
      </c>
      <c r="CO17" s="119">
        <v>0</v>
      </c>
      <c r="CP17" s="119">
        <v>0</v>
      </c>
      <c r="CQ17" s="73">
        <v>0</v>
      </c>
      <c r="CR17" s="119">
        <v>0</v>
      </c>
      <c r="CS17" s="119">
        <v>0</v>
      </c>
      <c r="CT17" s="119">
        <v>0</v>
      </c>
      <c r="CU17" s="119">
        <v>0</v>
      </c>
      <c r="CV17" s="73">
        <v>0</v>
      </c>
      <c r="CW17" s="119">
        <v>0</v>
      </c>
      <c r="CX17" s="119">
        <v>0</v>
      </c>
      <c r="CY17" s="119">
        <v>0</v>
      </c>
      <c r="CZ17" s="119">
        <v>0</v>
      </c>
      <c r="DA17" s="73">
        <v>0</v>
      </c>
      <c r="DB17" s="33">
        <v>1</v>
      </c>
      <c r="DC17" s="33">
        <v>42</v>
      </c>
      <c r="DD17" s="33">
        <v>42</v>
      </c>
      <c r="DE17" s="33">
        <v>41</v>
      </c>
      <c r="DF17" s="33">
        <v>41</v>
      </c>
      <c r="DG17" s="73">
        <v>166</v>
      </c>
      <c r="DH17" s="33">
        <v>25</v>
      </c>
      <c r="DI17" s="33">
        <v>25</v>
      </c>
      <c r="DJ17" s="33">
        <v>25</v>
      </c>
      <c r="DK17" s="33">
        <v>25</v>
      </c>
      <c r="DL17" s="73">
        <v>100</v>
      </c>
      <c r="DM17" s="127">
        <v>266</v>
      </c>
      <c r="DN17" s="33">
        <v>100</v>
      </c>
      <c r="DO17" s="33">
        <v>100</v>
      </c>
      <c r="DP17" s="33">
        <v>100</v>
      </c>
      <c r="DQ17" s="33">
        <v>100</v>
      </c>
      <c r="DR17" s="73">
        <v>400</v>
      </c>
      <c r="DS17" s="33">
        <v>0</v>
      </c>
      <c r="DT17" s="33">
        <v>0</v>
      </c>
      <c r="DU17" s="33">
        <v>0</v>
      </c>
      <c r="DV17" s="33">
        <v>0</v>
      </c>
      <c r="DW17" s="73">
        <v>0</v>
      </c>
      <c r="DX17" s="127">
        <v>400</v>
      </c>
      <c r="DY17" s="33">
        <v>109</v>
      </c>
      <c r="DZ17" s="33">
        <v>109</v>
      </c>
      <c r="EA17" s="33">
        <v>108</v>
      </c>
      <c r="EB17" s="33">
        <v>108</v>
      </c>
      <c r="EC17" s="73">
        <v>434</v>
      </c>
      <c r="ED17" s="33">
        <v>0</v>
      </c>
      <c r="EE17" s="33">
        <v>0</v>
      </c>
      <c r="EF17" s="33">
        <v>0</v>
      </c>
      <c r="EG17" s="33">
        <v>0</v>
      </c>
      <c r="EH17" s="73">
        <v>0</v>
      </c>
      <c r="EI17" s="127">
        <v>434</v>
      </c>
      <c r="EJ17" s="33">
        <v>92</v>
      </c>
      <c r="EK17" s="33">
        <v>92</v>
      </c>
      <c r="EL17" s="33">
        <v>92</v>
      </c>
      <c r="EM17" s="33">
        <v>91</v>
      </c>
      <c r="EN17" s="73">
        <v>367</v>
      </c>
      <c r="EO17" s="33">
        <v>0</v>
      </c>
      <c r="EP17" s="33">
        <v>0</v>
      </c>
      <c r="EQ17" s="33">
        <v>0</v>
      </c>
      <c r="ER17" s="33">
        <v>0</v>
      </c>
      <c r="ES17" s="73">
        <v>0</v>
      </c>
      <c r="ET17" s="127">
        <v>367</v>
      </c>
      <c r="EU17" s="32">
        <v>1607</v>
      </c>
      <c r="EV17" s="32">
        <v>1</v>
      </c>
      <c r="EW17" s="32">
        <v>1</v>
      </c>
      <c r="EX17" s="32">
        <v>0</v>
      </c>
      <c r="EY17" s="32">
        <v>0</v>
      </c>
      <c r="EZ17" s="73">
        <v>2</v>
      </c>
      <c r="FA17" s="127">
        <v>1</v>
      </c>
      <c r="FB17" s="127">
        <v>1</v>
      </c>
      <c r="FC17" s="127">
        <v>1</v>
      </c>
      <c r="FD17" s="127">
        <v>1</v>
      </c>
      <c r="FE17" s="73">
        <v>4</v>
      </c>
      <c r="FF17" s="138">
        <v>1</v>
      </c>
      <c r="FG17" s="138">
        <v>0</v>
      </c>
      <c r="FH17" s="138">
        <v>0</v>
      </c>
      <c r="FI17" s="138">
        <v>0</v>
      </c>
      <c r="FJ17" s="73">
        <v>1</v>
      </c>
      <c r="FK17" s="138">
        <v>2</v>
      </c>
      <c r="FL17" s="138">
        <v>2</v>
      </c>
      <c r="FM17" s="138">
        <v>2</v>
      </c>
      <c r="FN17" s="138">
        <v>2</v>
      </c>
      <c r="FO17" s="73">
        <v>8</v>
      </c>
      <c r="FP17" s="32">
        <v>15</v>
      </c>
      <c r="FQ17" s="32">
        <v>1</v>
      </c>
      <c r="FR17" s="32">
        <v>1</v>
      </c>
      <c r="FS17" s="32">
        <v>0</v>
      </c>
      <c r="FT17" s="32">
        <v>0</v>
      </c>
      <c r="FU17" s="73">
        <v>2</v>
      </c>
      <c r="FV17" s="127">
        <v>1</v>
      </c>
      <c r="FW17" s="127">
        <v>1</v>
      </c>
      <c r="FX17" s="127">
        <v>0</v>
      </c>
      <c r="FY17" s="127">
        <v>0</v>
      </c>
      <c r="FZ17" s="73">
        <v>2</v>
      </c>
      <c r="GA17" s="138">
        <v>1</v>
      </c>
      <c r="GB17" s="138">
        <v>1</v>
      </c>
      <c r="GC17" s="138">
        <v>0</v>
      </c>
      <c r="GD17" s="138">
        <v>0</v>
      </c>
      <c r="GE17" s="73">
        <v>2</v>
      </c>
      <c r="GF17" s="138">
        <v>1</v>
      </c>
      <c r="GG17" s="138">
        <v>1</v>
      </c>
      <c r="GH17" s="138">
        <v>0</v>
      </c>
      <c r="GI17" s="138">
        <v>0</v>
      </c>
      <c r="GJ17" s="73">
        <v>2</v>
      </c>
      <c r="GK17" s="32">
        <v>8</v>
      </c>
    </row>
    <row r="18" spans="1:193" s="26" customFormat="1" x14ac:dyDescent="0.2">
      <c r="A18" s="45">
        <v>8</v>
      </c>
      <c r="B18" s="31" t="s">
        <v>50</v>
      </c>
      <c r="C18" s="119">
        <v>4</v>
      </c>
      <c r="D18" s="119">
        <v>4</v>
      </c>
      <c r="E18" s="119">
        <v>4</v>
      </c>
      <c r="F18" s="119">
        <v>3</v>
      </c>
      <c r="G18" s="73">
        <v>15</v>
      </c>
      <c r="H18" s="119">
        <v>0</v>
      </c>
      <c r="I18" s="119">
        <v>0</v>
      </c>
      <c r="J18" s="119">
        <v>0</v>
      </c>
      <c r="K18" s="119">
        <v>0</v>
      </c>
      <c r="L18" s="73">
        <v>0</v>
      </c>
      <c r="M18" s="64">
        <v>2</v>
      </c>
      <c r="N18" s="64">
        <v>2</v>
      </c>
      <c r="O18" s="64">
        <v>1</v>
      </c>
      <c r="P18" s="64">
        <v>1</v>
      </c>
      <c r="Q18" s="73">
        <v>6</v>
      </c>
      <c r="R18" s="119">
        <v>2</v>
      </c>
      <c r="S18" s="119">
        <v>2</v>
      </c>
      <c r="T18" s="119">
        <v>2</v>
      </c>
      <c r="U18" s="119">
        <v>2</v>
      </c>
      <c r="V18" s="73">
        <v>8</v>
      </c>
      <c r="W18" s="64">
        <v>22</v>
      </c>
      <c r="X18" s="64">
        <v>22</v>
      </c>
      <c r="Y18" s="64">
        <v>22</v>
      </c>
      <c r="Z18" s="64">
        <v>22</v>
      </c>
      <c r="AA18" s="73">
        <v>88</v>
      </c>
      <c r="AB18" s="33">
        <v>117</v>
      </c>
      <c r="AC18" s="119">
        <v>3</v>
      </c>
      <c r="AD18" s="119">
        <v>2</v>
      </c>
      <c r="AE18" s="119">
        <v>1</v>
      </c>
      <c r="AF18" s="119">
        <v>1</v>
      </c>
      <c r="AG18" s="73">
        <v>7</v>
      </c>
      <c r="AH18" s="119">
        <v>2</v>
      </c>
      <c r="AI18" s="119">
        <v>2</v>
      </c>
      <c r="AJ18" s="119">
        <v>2</v>
      </c>
      <c r="AK18" s="119">
        <v>1</v>
      </c>
      <c r="AL18" s="73">
        <v>7</v>
      </c>
      <c r="AM18" s="119">
        <v>1</v>
      </c>
      <c r="AN18" s="119">
        <v>1</v>
      </c>
      <c r="AO18" s="119">
        <v>0</v>
      </c>
      <c r="AP18" s="119">
        <v>0</v>
      </c>
      <c r="AQ18" s="73">
        <v>2</v>
      </c>
      <c r="AR18" s="119">
        <v>1</v>
      </c>
      <c r="AS18" s="119">
        <v>1</v>
      </c>
      <c r="AT18" s="119">
        <v>1</v>
      </c>
      <c r="AU18" s="119">
        <v>0</v>
      </c>
      <c r="AV18" s="73">
        <v>3</v>
      </c>
      <c r="AW18" s="119">
        <v>0</v>
      </c>
      <c r="AX18" s="119">
        <v>0</v>
      </c>
      <c r="AY18" s="119">
        <v>0</v>
      </c>
      <c r="AZ18" s="119">
        <v>0</v>
      </c>
      <c r="BA18" s="73">
        <v>0</v>
      </c>
      <c r="BB18" s="33">
        <v>19</v>
      </c>
      <c r="BC18" s="138">
        <v>5</v>
      </c>
      <c r="BD18" s="138">
        <v>5</v>
      </c>
      <c r="BE18" s="138">
        <v>3</v>
      </c>
      <c r="BF18" s="138">
        <v>3</v>
      </c>
      <c r="BG18" s="73">
        <v>16</v>
      </c>
      <c r="BH18" s="138">
        <v>0</v>
      </c>
      <c r="BI18" s="138">
        <v>0</v>
      </c>
      <c r="BJ18" s="138">
        <v>0</v>
      </c>
      <c r="BK18" s="138">
        <v>0</v>
      </c>
      <c r="BL18" s="73">
        <v>0</v>
      </c>
      <c r="BM18" s="138">
        <v>1</v>
      </c>
      <c r="BN18" s="138">
        <v>1</v>
      </c>
      <c r="BO18" s="138">
        <v>0</v>
      </c>
      <c r="BP18" s="138">
        <v>0</v>
      </c>
      <c r="BQ18" s="73">
        <v>2</v>
      </c>
      <c r="BR18" s="138">
        <v>0</v>
      </c>
      <c r="BS18" s="138">
        <v>0</v>
      </c>
      <c r="BT18" s="138">
        <v>0</v>
      </c>
      <c r="BU18" s="138">
        <v>0</v>
      </c>
      <c r="BV18" s="73">
        <v>0</v>
      </c>
      <c r="BW18" s="138">
        <v>0</v>
      </c>
      <c r="BX18" s="138">
        <v>0</v>
      </c>
      <c r="BY18" s="138">
        <v>0</v>
      </c>
      <c r="BZ18" s="138">
        <v>0</v>
      </c>
      <c r="CA18" s="73">
        <v>0</v>
      </c>
      <c r="CB18" s="33">
        <v>18</v>
      </c>
      <c r="CC18" s="119">
        <v>6</v>
      </c>
      <c r="CD18" s="119">
        <v>5</v>
      </c>
      <c r="CE18" s="119">
        <v>5</v>
      </c>
      <c r="CF18" s="119">
        <v>5</v>
      </c>
      <c r="CG18" s="73">
        <v>21</v>
      </c>
      <c r="CH18" s="119">
        <v>0</v>
      </c>
      <c r="CI18" s="119">
        <v>0</v>
      </c>
      <c r="CJ18" s="119">
        <v>0</v>
      </c>
      <c r="CK18" s="119">
        <v>0</v>
      </c>
      <c r="CL18" s="73">
        <v>0</v>
      </c>
      <c r="CM18" s="119">
        <v>0</v>
      </c>
      <c r="CN18" s="119">
        <v>0</v>
      </c>
      <c r="CO18" s="119">
        <v>0</v>
      </c>
      <c r="CP18" s="119">
        <v>0</v>
      </c>
      <c r="CQ18" s="73">
        <v>0</v>
      </c>
      <c r="CR18" s="119">
        <v>0</v>
      </c>
      <c r="CS18" s="119">
        <v>0</v>
      </c>
      <c r="CT18" s="119">
        <v>0</v>
      </c>
      <c r="CU18" s="119">
        <v>0</v>
      </c>
      <c r="CV18" s="73">
        <v>0</v>
      </c>
      <c r="CW18" s="119">
        <v>0</v>
      </c>
      <c r="CX18" s="119">
        <v>0</v>
      </c>
      <c r="CY18" s="119">
        <v>0</v>
      </c>
      <c r="CZ18" s="119">
        <v>0</v>
      </c>
      <c r="DA18" s="73">
        <v>0</v>
      </c>
      <c r="DB18" s="33">
        <v>21</v>
      </c>
      <c r="DC18" s="33">
        <v>153</v>
      </c>
      <c r="DD18" s="33">
        <v>153</v>
      </c>
      <c r="DE18" s="33">
        <v>153</v>
      </c>
      <c r="DF18" s="33">
        <v>151</v>
      </c>
      <c r="DG18" s="73">
        <v>610</v>
      </c>
      <c r="DH18" s="33">
        <v>13</v>
      </c>
      <c r="DI18" s="33">
        <v>13</v>
      </c>
      <c r="DJ18" s="33">
        <v>12</v>
      </c>
      <c r="DK18" s="33">
        <v>12</v>
      </c>
      <c r="DL18" s="73">
        <v>50</v>
      </c>
      <c r="DM18" s="127">
        <v>660</v>
      </c>
      <c r="DN18" s="33">
        <v>89</v>
      </c>
      <c r="DO18" s="33">
        <v>89</v>
      </c>
      <c r="DP18" s="33">
        <v>88</v>
      </c>
      <c r="DQ18" s="33">
        <v>87</v>
      </c>
      <c r="DR18" s="73">
        <v>353</v>
      </c>
      <c r="DS18" s="33">
        <v>0</v>
      </c>
      <c r="DT18" s="33">
        <v>0</v>
      </c>
      <c r="DU18" s="33">
        <v>0</v>
      </c>
      <c r="DV18" s="33">
        <v>0</v>
      </c>
      <c r="DW18" s="73">
        <v>0</v>
      </c>
      <c r="DX18" s="127">
        <v>353</v>
      </c>
      <c r="DY18" s="33">
        <v>164</v>
      </c>
      <c r="DZ18" s="33">
        <v>164</v>
      </c>
      <c r="EA18" s="33">
        <v>162</v>
      </c>
      <c r="EB18" s="33">
        <v>162</v>
      </c>
      <c r="EC18" s="73">
        <v>652</v>
      </c>
      <c r="ED18" s="33">
        <v>0</v>
      </c>
      <c r="EE18" s="33">
        <v>0</v>
      </c>
      <c r="EF18" s="33">
        <v>0</v>
      </c>
      <c r="EG18" s="33">
        <v>0</v>
      </c>
      <c r="EH18" s="73">
        <v>0</v>
      </c>
      <c r="EI18" s="127">
        <v>652</v>
      </c>
      <c r="EJ18" s="33">
        <v>470</v>
      </c>
      <c r="EK18" s="33">
        <v>469</v>
      </c>
      <c r="EL18" s="33">
        <v>469</v>
      </c>
      <c r="EM18" s="33">
        <v>469</v>
      </c>
      <c r="EN18" s="73">
        <v>1877</v>
      </c>
      <c r="EO18" s="33">
        <v>0</v>
      </c>
      <c r="EP18" s="33">
        <v>0</v>
      </c>
      <c r="EQ18" s="33">
        <v>0</v>
      </c>
      <c r="ER18" s="33">
        <v>0</v>
      </c>
      <c r="ES18" s="73">
        <v>0</v>
      </c>
      <c r="ET18" s="127">
        <v>1877</v>
      </c>
      <c r="EU18" s="32">
        <v>3717</v>
      </c>
      <c r="EV18" s="32">
        <v>16</v>
      </c>
      <c r="EW18" s="32">
        <v>16</v>
      </c>
      <c r="EX18" s="32">
        <v>16</v>
      </c>
      <c r="EY18" s="32">
        <v>16</v>
      </c>
      <c r="EZ18" s="73">
        <v>64</v>
      </c>
      <c r="FA18" s="127">
        <v>1</v>
      </c>
      <c r="FB18" s="127">
        <v>1</v>
      </c>
      <c r="FC18" s="127">
        <v>1</v>
      </c>
      <c r="FD18" s="127">
        <v>0</v>
      </c>
      <c r="FE18" s="73">
        <v>3</v>
      </c>
      <c r="FF18" s="138">
        <v>33</v>
      </c>
      <c r="FG18" s="138">
        <v>33</v>
      </c>
      <c r="FH18" s="138">
        <v>33</v>
      </c>
      <c r="FI18" s="138">
        <v>32</v>
      </c>
      <c r="FJ18" s="73">
        <v>131</v>
      </c>
      <c r="FK18" s="138">
        <v>47</v>
      </c>
      <c r="FL18" s="138">
        <v>47</v>
      </c>
      <c r="FM18" s="138">
        <v>46</v>
      </c>
      <c r="FN18" s="138">
        <v>46</v>
      </c>
      <c r="FO18" s="73">
        <v>186</v>
      </c>
      <c r="FP18" s="32">
        <v>384</v>
      </c>
      <c r="FQ18" s="32">
        <v>1</v>
      </c>
      <c r="FR18" s="32">
        <v>1</v>
      </c>
      <c r="FS18" s="32">
        <v>1</v>
      </c>
      <c r="FT18" s="32">
        <v>0</v>
      </c>
      <c r="FU18" s="73">
        <v>3</v>
      </c>
      <c r="FV18" s="127">
        <v>1</v>
      </c>
      <c r="FW18" s="127">
        <v>1</v>
      </c>
      <c r="FX18" s="127">
        <v>0</v>
      </c>
      <c r="FY18" s="127">
        <v>0</v>
      </c>
      <c r="FZ18" s="73">
        <v>2</v>
      </c>
      <c r="GA18" s="138">
        <v>1</v>
      </c>
      <c r="GB18" s="138">
        <v>1</v>
      </c>
      <c r="GC18" s="138">
        <v>0</v>
      </c>
      <c r="GD18" s="138">
        <v>0</v>
      </c>
      <c r="GE18" s="73">
        <v>2</v>
      </c>
      <c r="GF18" s="138">
        <v>2</v>
      </c>
      <c r="GG18" s="138">
        <v>2</v>
      </c>
      <c r="GH18" s="138">
        <v>1</v>
      </c>
      <c r="GI18" s="138">
        <v>1</v>
      </c>
      <c r="GJ18" s="73">
        <v>6</v>
      </c>
      <c r="GK18" s="32">
        <v>13</v>
      </c>
    </row>
    <row r="19" spans="1:193" s="26" customFormat="1" x14ac:dyDescent="0.2">
      <c r="A19" s="45">
        <v>9</v>
      </c>
      <c r="B19" s="31" t="s">
        <v>58</v>
      </c>
      <c r="C19" s="119">
        <v>7</v>
      </c>
      <c r="D19" s="119">
        <v>6</v>
      </c>
      <c r="E19" s="119">
        <v>6</v>
      </c>
      <c r="F19" s="119">
        <v>5</v>
      </c>
      <c r="G19" s="73">
        <v>24</v>
      </c>
      <c r="H19" s="119">
        <v>2</v>
      </c>
      <c r="I19" s="119">
        <v>2</v>
      </c>
      <c r="J19" s="119">
        <v>2</v>
      </c>
      <c r="K19" s="119">
        <v>1</v>
      </c>
      <c r="L19" s="73">
        <v>7</v>
      </c>
      <c r="M19" s="64">
        <v>2</v>
      </c>
      <c r="N19" s="64">
        <v>1</v>
      </c>
      <c r="O19" s="64">
        <v>1</v>
      </c>
      <c r="P19" s="64">
        <v>1</v>
      </c>
      <c r="Q19" s="73">
        <v>5</v>
      </c>
      <c r="R19" s="119">
        <v>10</v>
      </c>
      <c r="S19" s="119">
        <v>10</v>
      </c>
      <c r="T19" s="119">
        <v>9</v>
      </c>
      <c r="U19" s="119">
        <v>9</v>
      </c>
      <c r="V19" s="73">
        <v>38</v>
      </c>
      <c r="W19" s="64">
        <v>12</v>
      </c>
      <c r="X19" s="64">
        <v>12</v>
      </c>
      <c r="Y19" s="64">
        <v>12</v>
      </c>
      <c r="Z19" s="64">
        <v>12</v>
      </c>
      <c r="AA19" s="73">
        <v>48</v>
      </c>
      <c r="AB19" s="33">
        <v>122</v>
      </c>
      <c r="AC19" s="119">
        <v>3</v>
      </c>
      <c r="AD19" s="119">
        <v>2</v>
      </c>
      <c r="AE19" s="119">
        <v>2</v>
      </c>
      <c r="AF19" s="119">
        <v>1</v>
      </c>
      <c r="AG19" s="73">
        <v>8</v>
      </c>
      <c r="AH19" s="119">
        <v>1</v>
      </c>
      <c r="AI19" s="119">
        <v>1</v>
      </c>
      <c r="AJ19" s="119">
        <v>1</v>
      </c>
      <c r="AK19" s="119">
        <v>0</v>
      </c>
      <c r="AL19" s="73">
        <v>3</v>
      </c>
      <c r="AM19" s="119">
        <v>3</v>
      </c>
      <c r="AN19" s="119">
        <v>2</v>
      </c>
      <c r="AO19" s="119">
        <v>2</v>
      </c>
      <c r="AP19" s="119">
        <v>2</v>
      </c>
      <c r="AQ19" s="73">
        <v>9</v>
      </c>
      <c r="AR19" s="119">
        <v>4</v>
      </c>
      <c r="AS19" s="119">
        <v>4</v>
      </c>
      <c r="AT19" s="119">
        <v>4</v>
      </c>
      <c r="AU19" s="119">
        <v>3</v>
      </c>
      <c r="AV19" s="73">
        <v>15</v>
      </c>
      <c r="AW19" s="119">
        <v>5</v>
      </c>
      <c r="AX19" s="119">
        <v>5</v>
      </c>
      <c r="AY19" s="119">
        <v>4</v>
      </c>
      <c r="AZ19" s="119">
        <v>4</v>
      </c>
      <c r="BA19" s="73">
        <v>18</v>
      </c>
      <c r="BB19" s="33">
        <v>53</v>
      </c>
      <c r="BC19" s="138">
        <v>1</v>
      </c>
      <c r="BD19" s="138">
        <v>1</v>
      </c>
      <c r="BE19" s="138">
        <v>1</v>
      </c>
      <c r="BF19" s="138">
        <v>1</v>
      </c>
      <c r="BG19" s="73">
        <v>4</v>
      </c>
      <c r="BH19" s="138">
        <v>1</v>
      </c>
      <c r="BI19" s="138">
        <v>1</v>
      </c>
      <c r="BJ19" s="138">
        <v>1</v>
      </c>
      <c r="BK19" s="138">
        <v>0</v>
      </c>
      <c r="BL19" s="73">
        <v>3</v>
      </c>
      <c r="BM19" s="138">
        <v>4</v>
      </c>
      <c r="BN19" s="138">
        <v>3</v>
      </c>
      <c r="BO19" s="138">
        <v>3</v>
      </c>
      <c r="BP19" s="138">
        <v>3</v>
      </c>
      <c r="BQ19" s="73">
        <v>13</v>
      </c>
      <c r="BR19" s="138">
        <v>0</v>
      </c>
      <c r="BS19" s="138">
        <v>0</v>
      </c>
      <c r="BT19" s="138">
        <v>0</v>
      </c>
      <c r="BU19" s="138">
        <v>0</v>
      </c>
      <c r="BV19" s="73">
        <v>0</v>
      </c>
      <c r="BW19" s="138">
        <v>0</v>
      </c>
      <c r="BX19" s="138">
        <v>0</v>
      </c>
      <c r="BY19" s="138">
        <v>0</v>
      </c>
      <c r="BZ19" s="138">
        <v>0</v>
      </c>
      <c r="CA19" s="73">
        <v>0</v>
      </c>
      <c r="CB19" s="33">
        <v>20</v>
      </c>
      <c r="CC19" s="119">
        <v>2</v>
      </c>
      <c r="CD19" s="119">
        <v>1</v>
      </c>
      <c r="CE19" s="119">
        <v>1</v>
      </c>
      <c r="CF19" s="119">
        <v>1</v>
      </c>
      <c r="CG19" s="73">
        <v>5</v>
      </c>
      <c r="CH19" s="119">
        <v>2</v>
      </c>
      <c r="CI19" s="119">
        <v>1</v>
      </c>
      <c r="CJ19" s="119">
        <v>1</v>
      </c>
      <c r="CK19" s="119">
        <v>1</v>
      </c>
      <c r="CL19" s="73">
        <v>5</v>
      </c>
      <c r="CM19" s="119">
        <v>3</v>
      </c>
      <c r="CN19" s="119">
        <v>3</v>
      </c>
      <c r="CO19" s="119">
        <v>3</v>
      </c>
      <c r="CP19" s="119">
        <v>2</v>
      </c>
      <c r="CQ19" s="73">
        <v>11</v>
      </c>
      <c r="CR19" s="119">
        <v>0</v>
      </c>
      <c r="CS19" s="119">
        <v>0</v>
      </c>
      <c r="CT19" s="119">
        <v>0</v>
      </c>
      <c r="CU19" s="119">
        <v>0</v>
      </c>
      <c r="CV19" s="73">
        <v>0</v>
      </c>
      <c r="CW19" s="119">
        <v>0</v>
      </c>
      <c r="CX19" s="119">
        <v>0</v>
      </c>
      <c r="CY19" s="119">
        <v>0</v>
      </c>
      <c r="CZ19" s="119">
        <v>0</v>
      </c>
      <c r="DA19" s="73">
        <v>0</v>
      </c>
      <c r="DB19" s="33">
        <v>21</v>
      </c>
      <c r="DC19" s="33">
        <v>234</v>
      </c>
      <c r="DD19" s="33">
        <v>234</v>
      </c>
      <c r="DE19" s="33">
        <v>233</v>
      </c>
      <c r="DF19" s="33">
        <v>233</v>
      </c>
      <c r="DG19" s="73">
        <v>934</v>
      </c>
      <c r="DH19" s="33">
        <v>53</v>
      </c>
      <c r="DI19" s="33">
        <v>53</v>
      </c>
      <c r="DJ19" s="33">
        <v>53</v>
      </c>
      <c r="DK19" s="33">
        <v>52</v>
      </c>
      <c r="DL19" s="73">
        <v>211</v>
      </c>
      <c r="DM19" s="127">
        <v>1145</v>
      </c>
      <c r="DN19" s="33">
        <v>194</v>
      </c>
      <c r="DO19" s="33">
        <v>193</v>
      </c>
      <c r="DP19" s="33">
        <v>192</v>
      </c>
      <c r="DQ19" s="33">
        <v>192</v>
      </c>
      <c r="DR19" s="73">
        <v>771</v>
      </c>
      <c r="DS19" s="33">
        <v>0</v>
      </c>
      <c r="DT19" s="33">
        <v>0</v>
      </c>
      <c r="DU19" s="33">
        <v>0</v>
      </c>
      <c r="DV19" s="33">
        <v>0</v>
      </c>
      <c r="DW19" s="73">
        <v>0</v>
      </c>
      <c r="DX19" s="127">
        <v>771</v>
      </c>
      <c r="DY19" s="33">
        <v>238</v>
      </c>
      <c r="DZ19" s="33">
        <v>237</v>
      </c>
      <c r="EA19" s="33">
        <v>237</v>
      </c>
      <c r="EB19" s="33">
        <v>237</v>
      </c>
      <c r="EC19" s="73">
        <v>949</v>
      </c>
      <c r="ED19" s="33">
        <v>0</v>
      </c>
      <c r="EE19" s="33">
        <v>0</v>
      </c>
      <c r="EF19" s="33">
        <v>0</v>
      </c>
      <c r="EG19" s="33">
        <v>0</v>
      </c>
      <c r="EH19" s="73">
        <v>0</v>
      </c>
      <c r="EI19" s="127">
        <v>949</v>
      </c>
      <c r="EJ19" s="33">
        <v>220</v>
      </c>
      <c r="EK19" s="33">
        <v>220</v>
      </c>
      <c r="EL19" s="33">
        <v>219</v>
      </c>
      <c r="EM19" s="33">
        <v>218</v>
      </c>
      <c r="EN19" s="73">
        <v>877</v>
      </c>
      <c r="EO19" s="33">
        <v>0</v>
      </c>
      <c r="EP19" s="33">
        <v>0</v>
      </c>
      <c r="EQ19" s="33">
        <v>0</v>
      </c>
      <c r="ER19" s="33">
        <v>0</v>
      </c>
      <c r="ES19" s="73">
        <v>0</v>
      </c>
      <c r="ET19" s="127">
        <v>877</v>
      </c>
      <c r="EU19" s="32">
        <v>3958</v>
      </c>
      <c r="EV19" s="32">
        <v>39</v>
      </c>
      <c r="EW19" s="32">
        <v>39</v>
      </c>
      <c r="EX19" s="32">
        <v>38</v>
      </c>
      <c r="EY19" s="32">
        <v>38</v>
      </c>
      <c r="EZ19" s="73">
        <v>154</v>
      </c>
      <c r="FA19" s="127">
        <v>8</v>
      </c>
      <c r="FB19" s="127">
        <v>8</v>
      </c>
      <c r="FC19" s="127">
        <v>7</v>
      </c>
      <c r="FD19" s="127">
        <v>7</v>
      </c>
      <c r="FE19" s="73">
        <v>30</v>
      </c>
      <c r="FF19" s="138">
        <v>9</v>
      </c>
      <c r="FG19" s="138">
        <v>9</v>
      </c>
      <c r="FH19" s="138">
        <v>8</v>
      </c>
      <c r="FI19" s="138">
        <v>8</v>
      </c>
      <c r="FJ19" s="73">
        <v>34</v>
      </c>
      <c r="FK19" s="138">
        <v>12</v>
      </c>
      <c r="FL19" s="138">
        <v>12</v>
      </c>
      <c r="FM19" s="138">
        <v>12</v>
      </c>
      <c r="FN19" s="138">
        <v>11</v>
      </c>
      <c r="FO19" s="73">
        <v>47</v>
      </c>
      <c r="FP19" s="32">
        <v>265</v>
      </c>
      <c r="FQ19" s="32">
        <v>0</v>
      </c>
      <c r="FR19" s="32">
        <v>0</v>
      </c>
      <c r="FS19" s="32">
        <v>0</v>
      </c>
      <c r="FT19" s="32">
        <v>0</v>
      </c>
      <c r="FU19" s="73">
        <v>0</v>
      </c>
      <c r="FV19" s="127">
        <v>0</v>
      </c>
      <c r="FW19" s="127">
        <v>0</v>
      </c>
      <c r="FX19" s="127">
        <v>0</v>
      </c>
      <c r="FY19" s="127">
        <v>0</v>
      </c>
      <c r="FZ19" s="73">
        <v>0</v>
      </c>
      <c r="GA19" s="138">
        <v>0</v>
      </c>
      <c r="GB19" s="138">
        <v>0</v>
      </c>
      <c r="GC19" s="138">
        <v>0</v>
      </c>
      <c r="GD19" s="138">
        <v>0</v>
      </c>
      <c r="GE19" s="73">
        <v>0</v>
      </c>
      <c r="GF19" s="138">
        <v>0</v>
      </c>
      <c r="GG19" s="138">
        <v>0</v>
      </c>
      <c r="GH19" s="138">
        <v>0</v>
      </c>
      <c r="GI19" s="138">
        <v>0</v>
      </c>
      <c r="GJ19" s="73">
        <v>0</v>
      </c>
      <c r="GK19" s="32">
        <v>0</v>
      </c>
    </row>
    <row r="20" spans="1:193" s="26" customFormat="1" x14ac:dyDescent="0.2">
      <c r="A20" s="45">
        <v>10</v>
      </c>
      <c r="B20" s="31" t="s">
        <v>122</v>
      </c>
      <c r="C20" s="119">
        <v>2</v>
      </c>
      <c r="D20" s="119">
        <v>2</v>
      </c>
      <c r="E20" s="119">
        <v>1</v>
      </c>
      <c r="F20" s="119">
        <v>0</v>
      </c>
      <c r="G20" s="73">
        <v>5</v>
      </c>
      <c r="H20" s="119">
        <v>1</v>
      </c>
      <c r="I20" s="119">
        <v>1</v>
      </c>
      <c r="J20" s="119">
        <v>0</v>
      </c>
      <c r="K20" s="119">
        <v>0</v>
      </c>
      <c r="L20" s="73">
        <v>2</v>
      </c>
      <c r="M20" s="64">
        <v>2</v>
      </c>
      <c r="N20" s="64">
        <v>1</v>
      </c>
      <c r="O20" s="64">
        <v>1</v>
      </c>
      <c r="P20" s="64">
        <v>1</v>
      </c>
      <c r="Q20" s="73">
        <v>5</v>
      </c>
      <c r="R20" s="119">
        <v>2</v>
      </c>
      <c r="S20" s="119">
        <v>2</v>
      </c>
      <c r="T20" s="119">
        <v>1</v>
      </c>
      <c r="U20" s="119">
        <v>1</v>
      </c>
      <c r="V20" s="73">
        <v>6</v>
      </c>
      <c r="W20" s="64">
        <v>1</v>
      </c>
      <c r="X20" s="64">
        <v>1</v>
      </c>
      <c r="Y20" s="64">
        <v>1</v>
      </c>
      <c r="Z20" s="64">
        <v>1</v>
      </c>
      <c r="AA20" s="73">
        <v>4</v>
      </c>
      <c r="AB20" s="33">
        <v>22</v>
      </c>
      <c r="AC20" s="119">
        <v>2</v>
      </c>
      <c r="AD20" s="119">
        <v>1</v>
      </c>
      <c r="AE20" s="119">
        <v>1</v>
      </c>
      <c r="AF20" s="119">
        <v>0</v>
      </c>
      <c r="AG20" s="73">
        <v>4</v>
      </c>
      <c r="AH20" s="119">
        <v>0</v>
      </c>
      <c r="AI20" s="119">
        <v>0</v>
      </c>
      <c r="AJ20" s="119">
        <v>0</v>
      </c>
      <c r="AK20" s="119">
        <v>0</v>
      </c>
      <c r="AL20" s="73">
        <v>0</v>
      </c>
      <c r="AM20" s="119">
        <v>1</v>
      </c>
      <c r="AN20" s="119">
        <v>1</v>
      </c>
      <c r="AO20" s="119">
        <v>1</v>
      </c>
      <c r="AP20" s="119">
        <v>0</v>
      </c>
      <c r="AQ20" s="73">
        <v>3</v>
      </c>
      <c r="AR20" s="119">
        <v>0</v>
      </c>
      <c r="AS20" s="119">
        <v>0</v>
      </c>
      <c r="AT20" s="119">
        <v>0</v>
      </c>
      <c r="AU20" s="119">
        <v>0</v>
      </c>
      <c r="AV20" s="73">
        <v>0</v>
      </c>
      <c r="AW20" s="119">
        <v>0</v>
      </c>
      <c r="AX20" s="119">
        <v>0</v>
      </c>
      <c r="AY20" s="119">
        <v>0</v>
      </c>
      <c r="AZ20" s="119">
        <v>0</v>
      </c>
      <c r="BA20" s="73">
        <v>0</v>
      </c>
      <c r="BB20" s="33">
        <v>7</v>
      </c>
      <c r="BC20" s="138">
        <v>1</v>
      </c>
      <c r="BD20" s="138">
        <v>1</v>
      </c>
      <c r="BE20" s="138">
        <v>1</v>
      </c>
      <c r="BF20" s="138">
        <v>1</v>
      </c>
      <c r="BG20" s="73">
        <v>4</v>
      </c>
      <c r="BH20" s="138">
        <v>0</v>
      </c>
      <c r="BI20" s="138">
        <v>0</v>
      </c>
      <c r="BJ20" s="138">
        <v>0</v>
      </c>
      <c r="BK20" s="138">
        <v>0</v>
      </c>
      <c r="BL20" s="73">
        <v>0</v>
      </c>
      <c r="BM20" s="138">
        <v>0</v>
      </c>
      <c r="BN20" s="138">
        <v>0</v>
      </c>
      <c r="BO20" s="138">
        <v>0</v>
      </c>
      <c r="BP20" s="138">
        <v>0</v>
      </c>
      <c r="BQ20" s="73">
        <v>0</v>
      </c>
      <c r="BR20" s="138">
        <v>0</v>
      </c>
      <c r="BS20" s="138">
        <v>0</v>
      </c>
      <c r="BT20" s="138">
        <v>0</v>
      </c>
      <c r="BU20" s="138">
        <v>0</v>
      </c>
      <c r="BV20" s="73">
        <v>0</v>
      </c>
      <c r="BW20" s="138">
        <v>0</v>
      </c>
      <c r="BX20" s="138">
        <v>0</v>
      </c>
      <c r="BY20" s="138">
        <v>0</v>
      </c>
      <c r="BZ20" s="138">
        <v>0</v>
      </c>
      <c r="CA20" s="73">
        <v>0</v>
      </c>
      <c r="CB20" s="33">
        <v>4</v>
      </c>
      <c r="CC20" s="119">
        <v>2</v>
      </c>
      <c r="CD20" s="119">
        <v>1</v>
      </c>
      <c r="CE20" s="119">
        <v>1</v>
      </c>
      <c r="CF20" s="119">
        <v>1</v>
      </c>
      <c r="CG20" s="73">
        <v>5</v>
      </c>
      <c r="CH20" s="119">
        <v>0</v>
      </c>
      <c r="CI20" s="119">
        <v>0</v>
      </c>
      <c r="CJ20" s="119">
        <v>0</v>
      </c>
      <c r="CK20" s="119">
        <v>0</v>
      </c>
      <c r="CL20" s="73">
        <v>0</v>
      </c>
      <c r="CM20" s="119">
        <v>0</v>
      </c>
      <c r="CN20" s="119">
        <v>0</v>
      </c>
      <c r="CO20" s="119">
        <v>0</v>
      </c>
      <c r="CP20" s="119">
        <v>0</v>
      </c>
      <c r="CQ20" s="73">
        <v>0</v>
      </c>
      <c r="CR20" s="119">
        <v>0</v>
      </c>
      <c r="CS20" s="119">
        <v>0</v>
      </c>
      <c r="CT20" s="119">
        <v>0</v>
      </c>
      <c r="CU20" s="119">
        <v>0</v>
      </c>
      <c r="CV20" s="73">
        <v>0</v>
      </c>
      <c r="CW20" s="119">
        <v>0</v>
      </c>
      <c r="CX20" s="119">
        <v>0</v>
      </c>
      <c r="CY20" s="119">
        <v>0</v>
      </c>
      <c r="CZ20" s="119">
        <v>0</v>
      </c>
      <c r="DA20" s="73">
        <v>0</v>
      </c>
      <c r="DB20" s="33">
        <v>5</v>
      </c>
      <c r="DC20" s="33">
        <v>93</v>
      </c>
      <c r="DD20" s="33">
        <v>93</v>
      </c>
      <c r="DE20" s="33">
        <v>92</v>
      </c>
      <c r="DF20" s="33">
        <v>92</v>
      </c>
      <c r="DG20" s="73">
        <v>370</v>
      </c>
      <c r="DH20" s="33">
        <v>5</v>
      </c>
      <c r="DI20" s="33">
        <v>5</v>
      </c>
      <c r="DJ20" s="33">
        <v>4</v>
      </c>
      <c r="DK20" s="33">
        <v>4</v>
      </c>
      <c r="DL20" s="73">
        <v>18</v>
      </c>
      <c r="DM20" s="127">
        <v>388</v>
      </c>
      <c r="DN20" s="33">
        <v>78</v>
      </c>
      <c r="DO20" s="33">
        <v>78</v>
      </c>
      <c r="DP20" s="33">
        <v>78</v>
      </c>
      <c r="DQ20" s="33">
        <v>78</v>
      </c>
      <c r="DR20" s="73">
        <v>312</v>
      </c>
      <c r="DS20" s="33">
        <v>0</v>
      </c>
      <c r="DT20" s="33">
        <v>0</v>
      </c>
      <c r="DU20" s="33">
        <v>0</v>
      </c>
      <c r="DV20" s="33">
        <v>0</v>
      </c>
      <c r="DW20" s="73">
        <v>0</v>
      </c>
      <c r="DX20" s="127">
        <v>312</v>
      </c>
      <c r="DY20" s="33">
        <v>124</v>
      </c>
      <c r="DZ20" s="33">
        <v>124</v>
      </c>
      <c r="EA20" s="33">
        <v>124</v>
      </c>
      <c r="EB20" s="33">
        <v>123</v>
      </c>
      <c r="EC20" s="73">
        <v>495</v>
      </c>
      <c r="ED20" s="33">
        <v>0</v>
      </c>
      <c r="EE20" s="33">
        <v>0</v>
      </c>
      <c r="EF20" s="33">
        <v>0</v>
      </c>
      <c r="EG20" s="33">
        <v>0</v>
      </c>
      <c r="EH20" s="73">
        <v>0</v>
      </c>
      <c r="EI20" s="127">
        <v>495</v>
      </c>
      <c r="EJ20" s="33">
        <v>68</v>
      </c>
      <c r="EK20" s="33">
        <v>67</v>
      </c>
      <c r="EL20" s="33">
        <v>67</v>
      </c>
      <c r="EM20" s="33">
        <v>66</v>
      </c>
      <c r="EN20" s="73">
        <v>268</v>
      </c>
      <c r="EO20" s="33">
        <v>0</v>
      </c>
      <c r="EP20" s="33">
        <v>0</v>
      </c>
      <c r="EQ20" s="33">
        <v>0</v>
      </c>
      <c r="ER20" s="33">
        <v>0</v>
      </c>
      <c r="ES20" s="73">
        <v>0</v>
      </c>
      <c r="ET20" s="127">
        <v>268</v>
      </c>
      <c r="EU20" s="32">
        <v>1501</v>
      </c>
      <c r="EV20" s="32">
        <v>6</v>
      </c>
      <c r="EW20" s="32">
        <v>6</v>
      </c>
      <c r="EX20" s="32">
        <v>5</v>
      </c>
      <c r="EY20" s="32">
        <v>5</v>
      </c>
      <c r="EZ20" s="73">
        <v>22</v>
      </c>
      <c r="FA20" s="127">
        <v>3</v>
      </c>
      <c r="FB20" s="127">
        <v>3</v>
      </c>
      <c r="FC20" s="127">
        <v>2</v>
      </c>
      <c r="FD20" s="127">
        <v>2</v>
      </c>
      <c r="FE20" s="73">
        <v>10</v>
      </c>
      <c r="FF20" s="138">
        <v>7</v>
      </c>
      <c r="FG20" s="138">
        <v>6</v>
      </c>
      <c r="FH20" s="138">
        <v>6</v>
      </c>
      <c r="FI20" s="138">
        <v>6</v>
      </c>
      <c r="FJ20" s="73">
        <v>25</v>
      </c>
      <c r="FK20" s="138">
        <v>4</v>
      </c>
      <c r="FL20" s="138">
        <v>3</v>
      </c>
      <c r="FM20" s="138">
        <v>3</v>
      </c>
      <c r="FN20" s="138">
        <v>3</v>
      </c>
      <c r="FO20" s="73">
        <v>13</v>
      </c>
      <c r="FP20" s="32">
        <v>70</v>
      </c>
      <c r="FQ20" s="32">
        <v>1</v>
      </c>
      <c r="FR20" s="32">
        <v>1</v>
      </c>
      <c r="FS20" s="32">
        <v>0</v>
      </c>
      <c r="FT20" s="32">
        <v>0</v>
      </c>
      <c r="FU20" s="73">
        <v>2</v>
      </c>
      <c r="FV20" s="127">
        <v>1</v>
      </c>
      <c r="FW20" s="127">
        <v>0</v>
      </c>
      <c r="FX20" s="127">
        <v>0</v>
      </c>
      <c r="FY20" s="127">
        <v>0</v>
      </c>
      <c r="FZ20" s="73">
        <v>1</v>
      </c>
      <c r="GA20" s="138">
        <v>1</v>
      </c>
      <c r="GB20" s="138">
        <v>1</v>
      </c>
      <c r="GC20" s="138">
        <v>0</v>
      </c>
      <c r="GD20" s="138">
        <v>0</v>
      </c>
      <c r="GE20" s="73">
        <v>2</v>
      </c>
      <c r="GF20" s="138">
        <v>1</v>
      </c>
      <c r="GG20" s="138">
        <v>0</v>
      </c>
      <c r="GH20" s="138">
        <v>0</v>
      </c>
      <c r="GI20" s="138">
        <v>0</v>
      </c>
      <c r="GJ20" s="73">
        <v>1</v>
      </c>
      <c r="GK20" s="32">
        <v>6</v>
      </c>
    </row>
    <row r="21" spans="1:193" s="26" customFormat="1" x14ac:dyDescent="0.2">
      <c r="A21" s="45">
        <v>11</v>
      </c>
      <c r="B21" s="31" t="s">
        <v>52</v>
      </c>
      <c r="C21" s="119">
        <v>3</v>
      </c>
      <c r="D21" s="119">
        <v>1</v>
      </c>
      <c r="E21" s="119">
        <v>1</v>
      </c>
      <c r="F21" s="119">
        <v>1</v>
      </c>
      <c r="G21" s="73">
        <v>6</v>
      </c>
      <c r="H21" s="119">
        <v>6</v>
      </c>
      <c r="I21" s="119">
        <v>5</v>
      </c>
      <c r="J21" s="119">
        <v>5</v>
      </c>
      <c r="K21" s="119">
        <v>5</v>
      </c>
      <c r="L21" s="73">
        <v>21</v>
      </c>
      <c r="M21" s="64">
        <v>0</v>
      </c>
      <c r="N21" s="64">
        <v>0</v>
      </c>
      <c r="O21" s="64">
        <v>0</v>
      </c>
      <c r="P21" s="64">
        <v>0</v>
      </c>
      <c r="Q21" s="73">
        <v>0</v>
      </c>
      <c r="R21" s="119">
        <v>1</v>
      </c>
      <c r="S21" s="119">
        <v>1</v>
      </c>
      <c r="T21" s="119">
        <v>1</v>
      </c>
      <c r="U21" s="119">
        <v>1</v>
      </c>
      <c r="V21" s="73">
        <v>4</v>
      </c>
      <c r="W21" s="64">
        <v>2</v>
      </c>
      <c r="X21" s="64">
        <v>2</v>
      </c>
      <c r="Y21" s="64">
        <v>1</v>
      </c>
      <c r="Z21" s="64">
        <v>1</v>
      </c>
      <c r="AA21" s="73">
        <v>6</v>
      </c>
      <c r="AB21" s="33">
        <v>37</v>
      </c>
      <c r="AC21" s="119">
        <v>1</v>
      </c>
      <c r="AD21" s="119">
        <v>0</v>
      </c>
      <c r="AE21" s="119">
        <v>0</v>
      </c>
      <c r="AF21" s="119">
        <v>0</v>
      </c>
      <c r="AG21" s="73">
        <v>1</v>
      </c>
      <c r="AH21" s="119">
        <v>0</v>
      </c>
      <c r="AI21" s="119">
        <v>0</v>
      </c>
      <c r="AJ21" s="119">
        <v>0</v>
      </c>
      <c r="AK21" s="119">
        <v>0</v>
      </c>
      <c r="AL21" s="73">
        <v>0</v>
      </c>
      <c r="AM21" s="119">
        <v>0</v>
      </c>
      <c r="AN21" s="119">
        <v>0</v>
      </c>
      <c r="AO21" s="119">
        <v>0</v>
      </c>
      <c r="AP21" s="119">
        <v>0</v>
      </c>
      <c r="AQ21" s="73">
        <v>0</v>
      </c>
      <c r="AR21" s="119">
        <v>0</v>
      </c>
      <c r="AS21" s="119">
        <v>0</v>
      </c>
      <c r="AT21" s="119">
        <v>0</v>
      </c>
      <c r="AU21" s="119">
        <v>0</v>
      </c>
      <c r="AV21" s="73">
        <v>0</v>
      </c>
      <c r="AW21" s="119">
        <v>0</v>
      </c>
      <c r="AX21" s="119">
        <v>0</v>
      </c>
      <c r="AY21" s="119">
        <v>0</v>
      </c>
      <c r="AZ21" s="119">
        <v>0</v>
      </c>
      <c r="BA21" s="73">
        <v>0</v>
      </c>
      <c r="BB21" s="33">
        <v>1</v>
      </c>
      <c r="BC21" s="138">
        <v>0</v>
      </c>
      <c r="BD21" s="138">
        <v>0</v>
      </c>
      <c r="BE21" s="138">
        <v>0</v>
      </c>
      <c r="BF21" s="138">
        <v>0</v>
      </c>
      <c r="BG21" s="73">
        <v>0</v>
      </c>
      <c r="BH21" s="138">
        <v>0</v>
      </c>
      <c r="BI21" s="138">
        <v>0</v>
      </c>
      <c r="BJ21" s="138">
        <v>0</v>
      </c>
      <c r="BK21" s="138">
        <v>0</v>
      </c>
      <c r="BL21" s="73">
        <v>0</v>
      </c>
      <c r="BM21" s="138">
        <v>2</v>
      </c>
      <c r="BN21" s="138">
        <v>2</v>
      </c>
      <c r="BO21" s="138">
        <v>1</v>
      </c>
      <c r="BP21" s="138">
        <v>1</v>
      </c>
      <c r="BQ21" s="73">
        <v>6</v>
      </c>
      <c r="BR21" s="138">
        <v>0</v>
      </c>
      <c r="BS21" s="138">
        <v>0</v>
      </c>
      <c r="BT21" s="138">
        <v>0</v>
      </c>
      <c r="BU21" s="138">
        <v>0</v>
      </c>
      <c r="BV21" s="73">
        <v>0</v>
      </c>
      <c r="BW21" s="138">
        <v>0</v>
      </c>
      <c r="BX21" s="138">
        <v>0</v>
      </c>
      <c r="BY21" s="138">
        <v>0</v>
      </c>
      <c r="BZ21" s="138">
        <v>0</v>
      </c>
      <c r="CA21" s="73">
        <v>0</v>
      </c>
      <c r="CB21" s="33">
        <v>6</v>
      </c>
      <c r="CC21" s="119">
        <v>1</v>
      </c>
      <c r="CD21" s="119">
        <v>0</v>
      </c>
      <c r="CE21" s="119">
        <v>0</v>
      </c>
      <c r="CF21" s="119">
        <v>0</v>
      </c>
      <c r="CG21" s="73">
        <v>1</v>
      </c>
      <c r="CH21" s="119">
        <v>0</v>
      </c>
      <c r="CI21" s="119">
        <v>0</v>
      </c>
      <c r="CJ21" s="119">
        <v>0</v>
      </c>
      <c r="CK21" s="119">
        <v>0</v>
      </c>
      <c r="CL21" s="73">
        <v>0</v>
      </c>
      <c r="CM21" s="119">
        <v>0</v>
      </c>
      <c r="CN21" s="119">
        <v>0</v>
      </c>
      <c r="CO21" s="119">
        <v>0</v>
      </c>
      <c r="CP21" s="119">
        <v>0</v>
      </c>
      <c r="CQ21" s="73">
        <v>0</v>
      </c>
      <c r="CR21" s="119">
        <v>0</v>
      </c>
      <c r="CS21" s="119">
        <v>0</v>
      </c>
      <c r="CT21" s="119">
        <v>0</v>
      </c>
      <c r="CU21" s="119">
        <v>0</v>
      </c>
      <c r="CV21" s="73">
        <v>0</v>
      </c>
      <c r="CW21" s="119">
        <v>0</v>
      </c>
      <c r="CX21" s="119">
        <v>0</v>
      </c>
      <c r="CY21" s="119">
        <v>0</v>
      </c>
      <c r="CZ21" s="119">
        <v>0</v>
      </c>
      <c r="DA21" s="73">
        <v>0</v>
      </c>
      <c r="DB21" s="33">
        <v>1</v>
      </c>
      <c r="DC21" s="33">
        <v>38</v>
      </c>
      <c r="DD21" s="33">
        <v>37</v>
      </c>
      <c r="DE21" s="33">
        <v>37</v>
      </c>
      <c r="DF21" s="33">
        <v>36</v>
      </c>
      <c r="DG21" s="73">
        <v>148</v>
      </c>
      <c r="DH21" s="33">
        <v>0</v>
      </c>
      <c r="DI21" s="33">
        <v>0</v>
      </c>
      <c r="DJ21" s="33">
        <v>0</v>
      </c>
      <c r="DK21" s="33">
        <v>0</v>
      </c>
      <c r="DL21" s="73">
        <v>0</v>
      </c>
      <c r="DM21" s="127">
        <v>148</v>
      </c>
      <c r="DN21" s="33">
        <v>40</v>
      </c>
      <c r="DO21" s="33">
        <v>40</v>
      </c>
      <c r="DP21" s="33">
        <v>39</v>
      </c>
      <c r="DQ21" s="33">
        <v>39</v>
      </c>
      <c r="DR21" s="73">
        <v>158</v>
      </c>
      <c r="DS21" s="33">
        <v>0</v>
      </c>
      <c r="DT21" s="33">
        <v>0</v>
      </c>
      <c r="DU21" s="33">
        <v>0</v>
      </c>
      <c r="DV21" s="33">
        <v>0</v>
      </c>
      <c r="DW21" s="73">
        <v>0</v>
      </c>
      <c r="DX21" s="127">
        <v>158</v>
      </c>
      <c r="DY21" s="33">
        <v>80</v>
      </c>
      <c r="DZ21" s="33">
        <v>80</v>
      </c>
      <c r="EA21" s="33">
        <v>80</v>
      </c>
      <c r="EB21" s="33">
        <v>80</v>
      </c>
      <c r="EC21" s="73">
        <v>320</v>
      </c>
      <c r="ED21" s="33">
        <v>0</v>
      </c>
      <c r="EE21" s="33">
        <v>0</v>
      </c>
      <c r="EF21" s="33">
        <v>0</v>
      </c>
      <c r="EG21" s="33">
        <v>0</v>
      </c>
      <c r="EH21" s="73">
        <v>0</v>
      </c>
      <c r="EI21" s="127">
        <v>320</v>
      </c>
      <c r="EJ21" s="33">
        <v>153</v>
      </c>
      <c r="EK21" s="33">
        <v>152</v>
      </c>
      <c r="EL21" s="33">
        <v>151</v>
      </c>
      <c r="EM21" s="33">
        <v>151</v>
      </c>
      <c r="EN21" s="73">
        <v>607</v>
      </c>
      <c r="EO21" s="33">
        <v>0</v>
      </c>
      <c r="EP21" s="33">
        <v>0</v>
      </c>
      <c r="EQ21" s="33">
        <v>0</v>
      </c>
      <c r="ER21" s="33">
        <v>0</v>
      </c>
      <c r="ES21" s="73">
        <v>0</v>
      </c>
      <c r="ET21" s="127">
        <v>607</v>
      </c>
      <c r="EU21" s="32">
        <v>1278</v>
      </c>
      <c r="EV21" s="32">
        <v>10</v>
      </c>
      <c r="EW21" s="32">
        <v>10</v>
      </c>
      <c r="EX21" s="32">
        <v>9</v>
      </c>
      <c r="EY21" s="32">
        <v>9</v>
      </c>
      <c r="EZ21" s="73">
        <v>38</v>
      </c>
      <c r="FA21" s="127">
        <v>2</v>
      </c>
      <c r="FB21" s="127">
        <v>1</v>
      </c>
      <c r="FC21" s="127">
        <v>1</v>
      </c>
      <c r="FD21" s="127">
        <v>1</v>
      </c>
      <c r="FE21" s="73">
        <v>5</v>
      </c>
      <c r="FF21" s="138">
        <v>9</v>
      </c>
      <c r="FG21" s="138">
        <v>9</v>
      </c>
      <c r="FH21" s="138">
        <v>8</v>
      </c>
      <c r="FI21" s="138">
        <v>8</v>
      </c>
      <c r="FJ21" s="73">
        <v>34</v>
      </c>
      <c r="FK21" s="138">
        <v>4</v>
      </c>
      <c r="FL21" s="138">
        <v>4</v>
      </c>
      <c r="FM21" s="138">
        <v>3</v>
      </c>
      <c r="FN21" s="138">
        <v>3</v>
      </c>
      <c r="FO21" s="73">
        <v>14</v>
      </c>
      <c r="FP21" s="32">
        <v>91</v>
      </c>
      <c r="FQ21" s="32">
        <v>0</v>
      </c>
      <c r="FR21" s="32">
        <v>0</v>
      </c>
      <c r="FS21" s="32">
        <v>0</v>
      </c>
      <c r="FT21" s="32">
        <v>0</v>
      </c>
      <c r="FU21" s="73">
        <v>0</v>
      </c>
      <c r="FV21" s="127">
        <v>0</v>
      </c>
      <c r="FW21" s="127">
        <v>0</v>
      </c>
      <c r="FX21" s="127">
        <v>0</v>
      </c>
      <c r="FY21" s="127">
        <v>0</v>
      </c>
      <c r="FZ21" s="73">
        <v>0</v>
      </c>
      <c r="GA21" s="138">
        <v>0</v>
      </c>
      <c r="GB21" s="138">
        <v>0</v>
      </c>
      <c r="GC21" s="138">
        <v>0</v>
      </c>
      <c r="GD21" s="138">
        <v>0</v>
      </c>
      <c r="GE21" s="73">
        <v>0</v>
      </c>
      <c r="GF21" s="138">
        <v>0</v>
      </c>
      <c r="GG21" s="138">
        <v>0</v>
      </c>
      <c r="GH21" s="138">
        <v>0</v>
      </c>
      <c r="GI21" s="138">
        <v>0</v>
      </c>
      <c r="GJ21" s="73">
        <v>0</v>
      </c>
      <c r="GK21" s="32">
        <v>0</v>
      </c>
    </row>
    <row r="22" spans="1:193" s="26" customFormat="1" x14ac:dyDescent="0.2">
      <c r="A22" s="45">
        <v>12</v>
      </c>
      <c r="B22" s="31" t="s">
        <v>61</v>
      </c>
      <c r="C22" s="119">
        <v>4</v>
      </c>
      <c r="D22" s="119">
        <v>4</v>
      </c>
      <c r="E22" s="119">
        <v>3</v>
      </c>
      <c r="F22" s="119">
        <v>2</v>
      </c>
      <c r="G22" s="73">
        <v>13</v>
      </c>
      <c r="H22" s="119">
        <v>1</v>
      </c>
      <c r="I22" s="119">
        <v>1</v>
      </c>
      <c r="J22" s="119">
        <v>0</v>
      </c>
      <c r="K22" s="119">
        <v>0</v>
      </c>
      <c r="L22" s="73">
        <v>2</v>
      </c>
      <c r="M22" s="64">
        <v>0</v>
      </c>
      <c r="N22" s="64">
        <v>0</v>
      </c>
      <c r="O22" s="64">
        <v>0</v>
      </c>
      <c r="P22" s="64">
        <v>0</v>
      </c>
      <c r="Q22" s="73">
        <v>0</v>
      </c>
      <c r="R22" s="119">
        <v>3</v>
      </c>
      <c r="S22" s="119">
        <v>2</v>
      </c>
      <c r="T22" s="119">
        <v>2</v>
      </c>
      <c r="U22" s="119">
        <v>2</v>
      </c>
      <c r="V22" s="73">
        <v>9</v>
      </c>
      <c r="W22" s="64">
        <v>4</v>
      </c>
      <c r="X22" s="64">
        <v>4</v>
      </c>
      <c r="Y22" s="64">
        <v>4</v>
      </c>
      <c r="Z22" s="64">
        <v>4</v>
      </c>
      <c r="AA22" s="73">
        <v>16</v>
      </c>
      <c r="AB22" s="33">
        <v>40</v>
      </c>
      <c r="AC22" s="119">
        <v>3</v>
      </c>
      <c r="AD22" s="119">
        <v>2</v>
      </c>
      <c r="AE22" s="119">
        <v>1</v>
      </c>
      <c r="AF22" s="119">
        <v>1</v>
      </c>
      <c r="AG22" s="73">
        <v>7</v>
      </c>
      <c r="AH22" s="119">
        <v>1</v>
      </c>
      <c r="AI22" s="119">
        <v>1</v>
      </c>
      <c r="AJ22" s="119">
        <v>0</v>
      </c>
      <c r="AK22" s="119">
        <v>0</v>
      </c>
      <c r="AL22" s="73">
        <v>2</v>
      </c>
      <c r="AM22" s="119">
        <v>0</v>
      </c>
      <c r="AN22" s="119">
        <v>0</v>
      </c>
      <c r="AO22" s="119">
        <v>0</v>
      </c>
      <c r="AP22" s="119">
        <v>0</v>
      </c>
      <c r="AQ22" s="73">
        <v>0</v>
      </c>
      <c r="AR22" s="119">
        <v>0</v>
      </c>
      <c r="AS22" s="119">
        <v>0</v>
      </c>
      <c r="AT22" s="119">
        <v>0</v>
      </c>
      <c r="AU22" s="119">
        <v>0</v>
      </c>
      <c r="AV22" s="73">
        <v>0</v>
      </c>
      <c r="AW22" s="119">
        <v>0</v>
      </c>
      <c r="AX22" s="119">
        <v>0</v>
      </c>
      <c r="AY22" s="119">
        <v>0</v>
      </c>
      <c r="AZ22" s="119">
        <v>0</v>
      </c>
      <c r="BA22" s="73">
        <v>0</v>
      </c>
      <c r="BB22" s="33">
        <v>9</v>
      </c>
      <c r="BC22" s="138">
        <v>4</v>
      </c>
      <c r="BD22" s="138">
        <v>4</v>
      </c>
      <c r="BE22" s="138">
        <v>3</v>
      </c>
      <c r="BF22" s="138">
        <v>2</v>
      </c>
      <c r="BG22" s="73">
        <v>13</v>
      </c>
      <c r="BH22" s="138">
        <v>1</v>
      </c>
      <c r="BI22" s="138">
        <v>0</v>
      </c>
      <c r="BJ22" s="138">
        <v>0</v>
      </c>
      <c r="BK22" s="138">
        <v>0</v>
      </c>
      <c r="BL22" s="73">
        <v>1</v>
      </c>
      <c r="BM22" s="138">
        <v>0</v>
      </c>
      <c r="BN22" s="138">
        <v>0</v>
      </c>
      <c r="BO22" s="138">
        <v>0</v>
      </c>
      <c r="BP22" s="138">
        <v>0</v>
      </c>
      <c r="BQ22" s="73">
        <v>0</v>
      </c>
      <c r="BR22" s="138">
        <v>0</v>
      </c>
      <c r="BS22" s="138">
        <v>0</v>
      </c>
      <c r="BT22" s="138">
        <v>0</v>
      </c>
      <c r="BU22" s="138">
        <v>0</v>
      </c>
      <c r="BV22" s="73">
        <v>0</v>
      </c>
      <c r="BW22" s="138">
        <v>0</v>
      </c>
      <c r="BX22" s="138">
        <v>0</v>
      </c>
      <c r="BY22" s="138">
        <v>0</v>
      </c>
      <c r="BZ22" s="138">
        <v>0</v>
      </c>
      <c r="CA22" s="73">
        <v>0</v>
      </c>
      <c r="CB22" s="33">
        <v>14</v>
      </c>
      <c r="CC22" s="119">
        <v>2</v>
      </c>
      <c r="CD22" s="119">
        <v>2</v>
      </c>
      <c r="CE22" s="119">
        <v>1</v>
      </c>
      <c r="CF22" s="119">
        <v>1</v>
      </c>
      <c r="CG22" s="73">
        <v>6</v>
      </c>
      <c r="CH22" s="119">
        <v>1</v>
      </c>
      <c r="CI22" s="119">
        <v>0</v>
      </c>
      <c r="CJ22" s="119">
        <v>0</v>
      </c>
      <c r="CK22" s="119">
        <v>0</v>
      </c>
      <c r="CL22" s="73">
        <v>1</v>
      </c>
      <c r="CM22" s="119">
        <v>0</v>
      </c>
      <c r="CN22" s="119">
        <v>0</v>
      </c>
      <c r="CO22" s="119">
        <v>0</v>
      </c>
      <c r="CP22" s="119">
        <v>0</v>
      </c>
      <c r="CQ22" s="73">
        <v>0</v>
      </c>
      <c r="CR22" s="119">
        <v>0</v>
      </c>
      <c r="CS22" s="119">
        <v>0</v>
      </c>
      <c r="CT22" s="119">
        <v>0</v>
      </c>
      <c r="CU22" s="119">
        <v>0</v>
      </c>
      <c r="CV22" s="73">
        <v>0</v>
      </c>
      <c r="CW22" s="119">
        <v>0</v>
      </c>
      <c r="CX22" s="119">
        <v>0</v>
      </c>
      <c r="CY22" s="119">
        <v>0</v>
      </c>
      <c r="CZ22" s="119">
        <v>0</v>
      </c>
      <c r="DA22" s="73">
        <v>0</v>
      </c>
      <c r="DB22" s="33">
        <v>7</v>
      </c>
      <c r="DC22" s="33">
        <v>67</v>
      </c>
      <c r="DD22" s="33">
        <v>66</v>
      </c>
      <c r="DE22" s="33">
        <v>66</v>
      </c>
      <c r="DF22" s="33">
        <v>65</v>
      </c>
      <c r="DG22" s="73">
        <v>264</v>
      </c>
      <c r="DH22" s="33">
        <v>0</v>
      </c>
      <c r="DI22" s="33">
        <v>0</v>
      </c>
      <c r="DJ22" s="33">
        <v>0</v>
      </c>
      <c r="DK22" s="33">
        <v>0</v>
      </c>
      <c r="DL22" s="73">
        <v>0</v>
      </c>
      <c r="DM22" s="127">
        <v>264</v>
      </c>
      <c r="DN22" s="33">
        <v>125</v>
      </c>
      <c r="DO22" s="33">
        <v>125</v>
      </c>
      <c r="DP22" s="33">
        <v>124</v>
      </c>
      <c r="DQ22" s="33">
        <v>124</v>
      </c>
      <c r="DR22" s="73">
        <v>498</v>
      </c>
      <c r="DS22" s="33">
        <v>0</v>
      </c>
      <c r="DT22" s="33">
        <v>0</v>
      </c>
      <c r="DU22" s="33">
        <v>0</v>
      </c>
      <c r="DV22" s="33">
        <v>0</v>
      </c>
      <c r="DW22" s="73">
        <v>0</v>
      </c>
      <c r="DX22" s="127">
        <v>498</v>
      </c>
      <c r="DY22" s="33">
        <v>86</v>
      </c>
      <c r="DZ22" s="33">
        <v>86</v>
      </c>
      <c r="EA22" s="33">
        <v>86</v>
      </c>
      <c r="EB22" s="33">
        <v>86</v>
      </c>
      <c r="EC22" s="73">
        <v>344</v>
      </c>
      <c r="ED22" s="33">
        <v>0</v>
      </c>
      <c r="EE22" s="33">
        <v>0</v>
      </c>
      <c r="EF22" s="33">
        <v>0</v>
      </c>
      <c r="EG22" s="33">
        <v>0</v>
      </c>
      <c r="EH22" s="73">
        <v>0</v>
      </c>
      <c r="EI22" s="127">
        <v>344</v>
      </c>
      <c r="EJ22" s="33">
        <v>168</v>
      </c>
      <c r="EK22" s="33">
        <v>167</v>
      </c>
      <c r="EL22" s="33">
        <v>166</v>
      </c>
      <c r="EM22" s="33">
        <v>166</v>
      </c>
      <c r="EN22" s="73">
        <v>667</v>
      </c>
      <c r="EO22" s="33">
        <v>0</v>
      </c>
      <c r="EP22" s="33">
        <v>0</v>
      </c>
      <c r="EQ22" s="33">
        <v>0</v>
      </c>
      <c r="ER22" s="33">
        <v>0</v>
      </c>
      <c r="ES22" s="73">
        <v>0</v>
      </c>
      <c r="ET22" s="127">
        <v>667</v>
      </c>
      <c r="EU22" s="32">
        <v>1843</v>
      </c>
      <c r="EV22" s="32">
        <v>1</v>
      </c>
      <c r="EW22" s="32">
        <v>0</v>
      </c>
      <c r="EX22" s="32">
        <v>0</v>
      </c>
      <c r="EY22" s="32">
        <v>0</v>
      </c>
      <c r="EZ22" s="73">
        <v>1</v>
      </c>
      <c r="FA22" s="127">
        <v>0</v>
      </c>
      <c r="FB22" s="127">
        <v>0</v>
      </c>
      <c r="FC22" s="127">
        <v>0</v>
      </c>
      <c r="FD22" s="127">
        <v>0</v>
      </c>
      <c r="FE22" s="73">
        <v>0</v>
      </c>
      <c r="FF22" s="138">
        <v>18</v>
      </c>
      <c r="FG22" s="138">
        <v>17</v>
      </c>
      <c r="FH22" s="138">
        <v>17</v>
      </c>
      <c r="FI22" s="138">
        <v>17</v>
      </c>
      <c r="FJ22" s="73">
        <v>69</v>
      </c>
      <c r="FK22" s="138">
        <v>12</v>
      </c>
      <c r="FL22" s="138">
        <v>12</v>
      </c>
      <c r="FM22" s="138">
        <v>12</v>
      </c>
      <c r="FN22" s="138">
        <v>11</v>
      </c>
      <c r="FO22" s="73">
        <v>47</v>
      </c>
      <c r="FP22" s="32">
        <v>117</v>
      </c>
      <c r="FQ22" s="32">
        <v>1</v>
      </c>
      <c r="FR22" s="32">
        <v>0</v>
      </c>
      <c r="FS22" s="32">
        <v>0</v>
      </c>
      <c r="FT22" s="32">
        <v>0</v>
      </c>
      <c r="FU22" s="73">
        <v>1</v>
      </c>
      <c r="FV22" s="127">
        <v>1</v>
      </c>
      <c r="FW22" s="127">
        <v>1</v>
      </c>
      <c r="FX22" s="127">
        <v>0</v>
      </c>
      <c r="FY22" s="127">
        <v>0</v>
      </c>
      <c r="FZ22" s="73">
        <v>2</v>
      </c>
      <c r="GA22" s="138">
        <v>1</v>
      </c>
      <c r="GB22" s="138">
        <v>1</v>
      </c>
      <c r="GC22" s="138">
        <v>0</v>
      </c>
      <c r="GD22" s="138">
        <v>0</v>
      </c>
      <c r="GE22" s="73">
        <v>2</v>
      </c>
      <c r="GF22" s="138">
        <v>1</v>
      </c>
      <c r="GG22" s="138">
        <v>1</v>
      </c>
      <c r="GH22" s="138">
        <v>0</v>
      </c>
      <c r="GI22" s="138">
        <v>0</v>
      </c>
      <c r="GJ22" s="73">
        <v>2</v>
      </c>
      <c r="GK22" s="32">
        <v>7</v>
      </c>
    </row>
    <row r="23" spans="1:193" s="26" customFormat="1" x14ac:dyDescent="0.2">
      <c r="A23" s="45">
        <v>13</v>
      </c>
      <c r="B23" s="31" t="s">
        <v>53</v>
      </c>
      <c r="C23" s="119">
        <v>1</v>
      </c>
      <c r="D23" s="119">
        <v>1</v>
      </c>
      <c r="E23" s="119">
        <v>0</v>
      </c>
      <c r="F23" s="119">
        <v>0</v>
      </c>
      <c r="G23" s="73">
        <v>2</v>
      </c>
      <c r="H23" s="119">
        <v>0</v>
      </c>
      <c r="I23" s="119">
        <v>0</v>
      </c>
      <c r="J23" s="119">
        <v>0</v>
      </c>
      <c r="K23" s="119">
        <v>0</v>
      </c>
      <c r="L23" s="73">
        <v>0</v>
      </c>
      <c r="M23" s="64">
        <v>0</v>
      </c>
      <c r="N23" s="64">
        <v>0</v>
      </c>
      <c r="O23" s="64">
        <v>0</v>
      </c>
      <c r="P23" s="64">
        <v>0</v>
      </c>
      <c r="Q23" s="73">
        <v>0</v>
      </c>
      <c r="R23" s="119">
        <v>1</v>
      </c>
      <c r="S23" s="119">
        <v>1</v>
      </c>
      <c r="T23" s="119">
        <v>1</v>
      </c>
      <c r="U23" s="119">
        <v>0</v>
      </c>
      <c r="V23" s="73">
        <v>3</v>
      </c>
      <c r="W23" s="64">
        <v>1</v>
      </c>
      <c r="X23" s="64">
        <v>1</v>
      </c>
      <c r="Y23" s="64">
        <v>0</v>
      </c>
      <c r="Z23" s="64">
        <v>0</v>
      </c>
      <c r="AA23" s="73">
        <v>2</v>
      </c>
      <c r="AB23" s="33">
        <v>7</v>
      </c>
      <c r="AC23" s="119">
        <v>2</v>
      </c>
      <c r="AD23" s="119">
        <v>1</v>
      </c>
      <c r="AE23" s="119">
        <v>1</v>
      </c>
      <c r="AF23" s="119">
        <v>1</v>
      </c>
      <c r="AG23" s="73">
        <v>5</v>
      </c>
      <c r="AH23" s="119">
        <v>0</v>
      </c>
      <c r="AI23" s="119">
        <v>0</v>
      </c>
      <c r="AJ23" s="119">
        <v>0</v>
      </c>
      <c r="AK23" s="119">
        <v>0</v>
      </c>
      <c r="AL23" s="73">
        <v>0</v>
      </c>
      <c r="AM23" s="119">
        <v>0</v>
      </c>
      <c r="AN23" s="119">
        <v>0</v>
      </c>
      <c r="AO23" s="119">
        <v>0</v>
      </c>
      <c r="AP23" s="119">
        <v>0</v>
      </c>
      <c r="AQ23" s="73">
        <v>0</v>
      </c>
      <c r="AR23" s="119">
        <v>0</v>
      </c>
      <c r="AS23" s="119">
        <v>0</v>
      </c>
      <c r="AT23" s="119">
        <v>0</v>
      </c>
      <c r="AU23" s="119">
        <v>0</v>
      </c>
      <c r="AV23" s="73">
        <v>0</v>
      </c>
      <c r="AW23" s="119">
        <v>0</v>
      </c>
      <c r="AX23" s="119">
        <v>0</v>
      </c>
      <c r="AY23" s="119">
        <v>0</v>
      </c>
      <c r="AZ23" s="119">
        <v>0</v>
      </c>
      <c r="BA23" s="73">
        <v>0</v>
      </c>
      <c r="BB23" s="33">
        <v>5</v>
      </c>
      <c r="BC23" s="138">
        <v>29</v>
      </c>
      <c r="BD23" s="138">
        <v>29</v>
      </c>
      <c r="BE23" s="138">
        <v>27</v>
      </c>
      <c r="BF23" s="138">
        <v>27</v>
      </c>
      <c r="BG23" s="73">
        <v>112</v>
      </c>
      <c r="BH23" s="138">
        <v>0</v>
      </c>
      <c r="BI23" s="138">
        <v>0</v>
      </c>
      <c r="BJ23" s="138">
        <v>0</v>
      </c>
      <c r="BK23" s="138">
        <v>0</v>
      </c>
      <c r="BL23" s="73">
        <v>0</v>
      </c>
      <c r="BM23" s="138">
        <v>0</v>
      </c>
      <c r="BN23" s="138">
        <v>0</v>
      </c>
      <c r="BO23" s="138">
        <v>0</v>
      </c>
      <c r="BP23" s="138">
        <v>0</v>
      </c>
      <c r="BQ23" s="73">
        <v>0</v>
      </c>
      <c r="BR23" s="138">
        <v>0</v>
      </c>
      <c r="BS23" s="138">
        <v>0</v>
      </c>
      <c r="BT23" s="138">
        <v>0</v>
      </c>
      <c r="BU23" s="138">
        <v>0</v>
      </c>
      <c r="BV23" s="73">
        <v>0</v>
      </c>
      <c r="BW23" s="138">
        <v>0</v>
      </c>
      <c r="BX23" s="138">
        <v>0</v>
      </c>
      <c r="BY23" s="138">
        <v>0</v>
      </c>
      <c r="BZ23" s="138">
        <v>0</v>
      </c>
      <c r="CA23" s="73">
        <v>0</v>
      </c>
      <c r="CB23" s="33">
        <v>112</v>
      </c>
      <c r="CC23" s="119">
        <v>3</v>
      </c>
      <c r="CD23" s="119">
        <v>3</v>
      </c>
      <c r="CE23" s="119">
        <v>2</v>
      </c>
      <c r="CF23" s="119">
        <v>2</v>
      </c>
      <c r="CG23" s="73">
        <v>10</v>
      </c>
      <c r="CH23" s="119">
        <v>0</v>
      </c>
      <c r="CI23" s="119">
        <v>0</v>
      </c>
      <c r="CJ23" s="119">
        <v>0</v>
      </c>
      <c r="CK23" s="119">
        <v>0</v>
      </c>
      <c r="CL23" s="73">
        <v>0</v>
      </c>
      <c r="CM23" s="119">
        <v>1</v>
      </c>
      <c r="CN23" s="119">
        <v>0</v>
      </c>
      <c r="CO23" s="119">
        <v>0</v>
      </c>
      <c r="CP23" s="119">
        <v>0</v>
      </c>
      <c r="CQ23" s="73">
        <v>1</v>
      </c>
      <c r="CR23" s="119">
        <v>0</v>
      </c>
      <c r="CS23" s="119">
        <v>0</v>
      </c>
      <c r="CT23" s="119">
        <v>0</v>
      </c>
      <c r="CU23" s="119">
        <v>0</v>
      </c>
      <c r="CV23" s="73">
        <v>0</v>
      </c>
      <c r="CW23" s="119">
        <v>0</v>
      </c>
      <c r="CX23" s="119">
        <v>0</v>
      </c>
      <c r="CY23" s="119">
        <v>0</v>
      </c>
      <c r="CZ23" s="119">
        <v>0</v>
      </c>
      <c r="DA23" s="73">
        <v>0</v>
      </c>
      <c r="DB23" s="33">
        <v>11</v>
      </c>
      <c r="DC23" s="33">
        <v>51</v>
      </c>
      <c r="DD23" s="33">
        <v>51</v>
      </c>
      <c r="DE23" s="33">
        <v>51</v>
      </c>
      <c r="DF23" s="33">
        <v>51</v>
      </c>
      <c r="DG23" s="73">
        <v>204</v>
      </c>
      <c r="DH23" s="33">
        <v>0</v>
      </c>
      <c r="DI23" s="33">
        <v>0</v>
      </c>
      <c r="DJ23" s="33">
        <v>0</v>
      </c>
      <c r="DK23" s="33">
        <v>0</v>
      </c>
      <c r="DL23" s="73">
        <v>0</v>
      </c>
      <c r="DM23" s="127">
        <v>204</v>
      </c>
      <c r="DN23" s="33">
        <v>135</v>
      </c>
      <c r="DO23" s="33">
        <v>134</v>
      </c>
      <c r="DP23" s="33">
        <v>134</v>
      </c>
      <c r="DQ23" s="33">
        <v>133</v>
      </c>
      <c r="DR23" s="73">
        <v>536</v>
      </c>
      <c r="DS23" s="33">
        <v>0</v>
      </c>
      <c r="DT23" s="33">
        <v>0</v>
      </c>
      <c r="DU23" s="33">
        <v>0</v>
      </c>
      <c r="DV23" s="33">
        <v>0</v>
      </c>
      <c r="DW23" s="73">
        <v>0</v>
      </c>
      <c r="DX23" s="127">
        <v>536</v>
      </c>
      <c r="DY23" s="33">
        <v>125</v>
      </c>
      <c r="DZ23" s="33">
        <v>124</v>
      </c>
      <c r="EA23" s="33">
        <v>124</v>
      </c>
      <c r="EB23" s="33">
        <v>123</v>
      </c>
      <c r="EC23" s="73">
        <v>496</v>
      </c>
      <c r="ED23" s="33">
        <v>0</v>
      </c>
      <c r="EE23" s="33">
        <v>0</v>
      </c>
      <c r="EF23" s="33">
        <v>0</v>
      </c>
      <c r="EG23" s="33">
        <v>0</v>
      </c>
      <c r="EH23" s="73">
        <v>0</v>
      </c>
      <c r="EI23" s="127">
        <v>496</v>
      </c>
      <c r="EJ23" s="33">
        <v>266</v>
      </c>
      <c r="EK23" s="33">
        <v>265</v>
      </c>
      <c r="EL23" s="33">
        <v>264</v>
      </c>
      <c r="EM23" s="33">
        <v>264</v>
      </c>
      <c r="EN23" s="73">
        <v>1059</v>
      </c>
      <c r="EO23" s="33">
        <v>0</v>
      </c>
      <c r="EP23" s="33">
        <v>0</v>
      </c>
      <c r="EQ23" s="33">
        <v>0</v>
      </c>
      <c r="ER23" s="33">
        <v>0</v>
      </c>
      <c r="ES23" s="73">
        <v>0</v>
      </c>
      <c r="ET23" s="127">
        <v>1059</v>
      </c>
      <c r="EU23" s="32">
        <v>2430</v>
      </c>
      <c r="EV23" s="32">
        <v>9</v>
      </c>
      <c r="EW23" s="32">
        <v>9</v>
      </c>
      <c r="EX23" s="32">
        <v>9</v>
      </c>
      <c r="EY23" s="32">
        <v>9</v>
      </c>
      <c r="EZ23" s="73">
        <v>36</v>
      </c>
      <c r="FA23" s="127">
        <v>4</v>
      </c>
      <c r="FB23" s="127">
        <v>4</v>
      </c>
      <c r="FC23" s="127">
        <v>4</v>
      </c>
      <c r="FD23" s="127">
        <v>4</v>
      </c>
      <c r="FE23" s="73">
        <v>16</v>
      </c>
      <c r="FF23" s="138">
        <v>5</v>
      </c>
      <c r="FG23" s="138">
        <v>5</v>
      </c>
      <c r="FH23" s="138">
        <v>4</v>
      </c>
      <c r="FI23" s="138">
        <v>4</v>
      </c>
      <c r="FJ23" s="73">
        <v>18</v>
      </c>
      <c r="FK23" s="138">
        <v>10</v>
      </c>
      <c r="FL23" s="138">
        <v>10</v>
      </c>
      <c r="FM23" s="138">
        <v>9</v>
      </c>
      <c r="FN23" s="138">
        <v>9</v>
      </c>
      <c r="FO23" s="73">
        <v>38</v>
      </c>
      <c r="FP23" s="32">
        <v>108</v>
      </c>
      <c r="FQ23" s="32">
        <v>0</v>
      </c>
      <c r="FR23" s="32">
        <v>0</v>
      </c>
      <c r="FS23" s="32">
        <v>0</v>
      </c>
      <c r="FT23" s="32">
        <v>0</v>
      </c>
      <c r="FU23" s="73">
        <v>0</v>
      </c>
      <c r="FV23" s="127">
        <v>0</v>
      </c>
      <c r="FW23" s="127">
        <v>0</v>
      </c>
      <c r="FX23" s="127">
        <v>0</v>
      </c>
      <c r="FY23" s="127">
        <v>0</v>
      </c>
      <c r="FZ23" s="73">
        <v>0</v>
      </c>
      <c r="GA23" s="138">
        <v>0</v>
      </c>
      <c r="GB23" s="138">
        <v>0</v>
      </c>
      <c r="GC23" s="138">
        <v>0</v>
      </c>
      <c r="GD23" s="138">
        <v>0</v>
      </c>
      <c r="GE23" s="73">
        <v>0</v>
      </c>
      <c r="GF23" s="138">
        <v>0</v>
      </c>
      <c r="GG23" s="138">
        <v>0</v>
      </c>
      <c r="GH23" s="138">
        <v>0</v>
      </c>
      <c r="GI23" s="138">
        <v>0</v>
      </c>
      <c r="GJ23" s="73">
        <v>0</v>
      </c>
      <c r="GK23" s="32">
        <v>0</v>
      </c>
    </row>
    <row r="24" spans="1:193" s="26" customFormat="1" x14ac:dyDescent="0.2">
      <c r="A24" s="45">
        <v>14</v>
      </c>
      <c r="B24" s="31" t="s">
        <v>55</v>
      </c>
      <c r="C24" s="119">
        <v>4</v>
      </c>
      <c r="D24" s="119">
        <v>4</v>
      </c>
      <c r="E24" s="119">
        <v>3</v>
      </c>
      <c r="F24" s="119">
        <v>3</v>
      </c>
      <c r="G24" s="73">
        <v>14</v>
      </c>
      <c r="H24" s="119">
        <v>0</v>
      </c>
      <c r="I24" s="119">
        <v>0</v>
      </c>
      <c r="J24" s="119">
        <v>0</v>
      </c>
      <c r="K24" s="119">
        <v>0</v>
      </c>
      <c r="L24" s="73">
        <v>0</v>
      </c>
      <c r="M24" s="64">
        <v>0</v>
      </c>
      <c r="N24" s="64">
        <v>0</v>
      </c>
      <c r="O24" s="64">
        <v>0</v>
      </c>
      <c r="P24" s="64">
        <v>0</v>
      </c>
      <c r="Q24" s="73">
        <v>0</v>
      </c>
      <c r="R24" s="119">
        <v>30</v>
      </c>
      <c r="S24" s="119">
        <v>30</v>
      </c>
      <c r="T24" s="119">
        <v>30</v>
      </c>
      <c r="U24" s="119">
        <v>29</v>
      </c>
      <c r="V24" s="73">
        <v>119</v>
      </c>
      <c r="W24" s="64">
        <v>16</v>
      </c>
      <c r="X24" s="64">
        <v>16</v>
      </c>
      <c r="Y24" s="64">
        <v>16</v>
      </c>
      <c r="Z24" s="64">
        <v>16</v>
      </c>
      <c r="AA24" s="73">
        <v>64</v>
      </c>
      <c r="AB24" s="33">
        <v>197</v>
      </c>
      <c r="AC24" s="119">
        <v>3</v>
      </c>
      <c r="AD24" s="119">
        <v>2</v>
      </c>
      <c r="AE24" s="119">
        <v>2</v>
      </c>
      <c r="AF24" s="119">
        <v>2</v>
      </c>
      <c r="AG24" s="73">
        <v>9</v>
      </c>
      <c r="AH24" s="119">
        <v>0</v>
      </c>
      <c r="AI24" s="119">
        <v>0</v>
      </c>
      <c r="AJ24" s="119">
        <v>0</v>
      </c>
      <c r="AK24" s="119">
        <v>0</v>
      </c>
      <c r="AL24" s="73">
        <v>0</v>
      </c>
      <c r="AM24" s="119">
        <v>1</v>
      </c>
      <c r="AN24" s="119">
        <v>0</v>
      </c>
      <c r="AO24" s="119">
        <v>0</v>
      </c>
      <c r="AP24" s="119">
        <v>0</v>
      </c>
      <c r="AQ24" s="73">
        <v>1</v>
      </c>
      <c r="AR24" s="119">
        <v>28</v>
      </c>
      <c r="AS24" s="119">
        <v>28</v>
      </c>
      <c r="AT24" s="119">
        <v>27</v>
      </c>
      <c r="AU24" s="119">
        <v>27</v>
      </c>
      <c r="AV24" s="73">
        <v>110</v>
      </c>
      <c r="AW24" s="119">
        <v>14</v>
      </c>
      <c r="AX24" s="119">
        <v>14</v>
      </c>
      <c r="AY24" s="119">
        <v>13</v>
      </c>
      <c r="AZ24" s="119">
        <v>13</v>
      </c>
      <c r="BA24" s="73">
        <v>54</v>
      </c>
      <c r="BB24" s="33">
        <v>174</v>
      </c>
      <c r="BC24" s="138">
        <v>2</v>
      </c>
      <c r="BD24" s="138">
        <v>1</v>
      </c>
      <c r="BE24" s="138">
        <v>1</v>
      </c>
      <c r="BF24" s="138">
        <v>1</v>
      </c>
      <c r="BG24" s="73">
        <v>5</v>
      </c>
      <c r="BH24" s="138">
        <v>0</v>
      </c>
      <c r="BI24" s="138">
        <v>0</v>
      </c>
      <c r="BJ24" s="138">
        <v>0</v>
      </c>
      <c r="BK24" s="138">
        <v>0</v>
      </c>
      <c r="BL24" s="73">
        <v>0</v>
      </c>
      <c r="BM24" s="138">
        <v>0</v>
      </c>
      <c r="BN24" s="138">
        <v>0</v>
      </c>
      <c r="BO24" s="138">
        <v>0</v>
      </c>
      <c r="BP24" s="138">
        <v>0</v>
      </c>
      <c r="BQ24" s="73">
        <v>0</v>
      </c>
      <c r="BR24" s="138">
        <v>0</v>
      </c>
      <c r="BS24" s="138">
        <v>0</v>
      </c>
      <c r="BT24" s="138">
        <v>0</v>
      </c>
      <c r="BU24" s="138">
        <v>0</v>
      </c>
      <c r="BV24" s="73">
        <v>0</v>
      </c>
      <c r="BW24" s="138">
        <v>0</v>
      </c>
      <c r="BX24" s="138">
        <v>0</v>
      </c>
      <c r="BY24" s="138">
        <v>0</v>
      </c>
      <c r="BZ24" s="138">
        <v>0</v>
      </c>
      <c r="CA24" s="73">
        <v>0</v>
      </c>
      <c r="CB24" s="33">
        <v>5</v>
      </c>
      <c r="CC24" s="119">
        <v>4</v>
      </c>
      <c r="CD24" s="119">
        <v>3</v>
      </c>
      <c r="CE24" s="119">
        <v>3</v>
      </c>
      <c r="CF24" s="119">
        <v>3</v>
      </c>
      <c r="CG24" s="73">
        <v>13</v>
      </c>
      <c r="CH24" s="119">
        <v>0</v>
      </c>
      <c r="CI24" s="119">
        <v>0</v>
      </c>
      <c r="CJ24" s="119">
        <v>0</v>
      </c>
      <c r="CK24" s="119">
        <v>0</v>
      </c>
      <c r="CL24" s="73">
        <v>0</v>
      </c>
      <c r="CM24" s="119">
        <v>0</v>
      </c>
      <c r="CN24" s="119">
        <v>0</v>
      </c>
      <c r="CO24" s="119">
        <v>0</v>
      </c>
      <c r="CP24" s="119">
        <v>0</v>
      </c>
      <c r="CQ24" s="73">
        <v>0</v>
      </c>
      <c r="CR24" s="119">
        <v>0</v>
      </c>
      <c r="CS24" s="119">
        <v>0</v>
      </c>
      <c r="CT24" s="119">
        <v>0</v>
      </c>
      <c r="CU24" s="119">
        <v>0</v>
      </c>
      <c r="CV24" s="73">
        <v>0</v>
      </c>
      <c r="CW24" s="119">
        <v>0</v>
      </c>
      <c r="CX24" s="119">
        <v>0</v>
      </c>
      <c r="CY24" s="119">
        <v>0</v>
      </c>
      <c r="CZ24" s="119">
        <v>0</v>
      </c>
      <c r="DA24" s="73">
        <v>0</v>
      </c>
      <c r="DB24" s="33">
        <v>13</v>
      </c>
      <c r="DC24" s="33">
        <v>178</v>
      </c>
      <c r="DD24" s="33">
        <v>178</v>
      </c>
      <c r="DE24" s="33">
        <v>176</v>
      </c>
      <c r="DF24" s="33">
        <v>176</v>
      </c>
      <c r="DG24" s="73">
        <v>708</v>
      </c>
      <c r="DH24" s="33">
        <v>0</v>
      </c>
      <c r="DI24" s="33">
        <v>0</v>
      </c>
      <c r="DJ24" s="33">
        <v>0</v>
      </c>
      <c r="DK24" s="33">
        <v>0</v>
      </c>
      <c r="DL24" s="73">
        <v>0</v>
      </c>
      <c r="DM24" s="127">
        <v>708</v>
      </c>
      <c r="DN24" s="33">
        <v>121</v>
      </c>
      <c r="DO24" s="33">
        <v>121</v>
      </c>
      <c r="DP24" s="33">
        <v>120</v>
      </c>
      <c r="DQ24" s="33">
        <v>119</v>
      </c>
      <c r="DR24" s="73">
        <v>481</v>
      </c>
      <c r="DS24" s="33">
        <v>0</v>
      </c>
      <c r="DT24" s="33">
        <v>0</v>
      </c>
      <c r="DU24" s="33">
        <v>0</v>
      </c>
      <c r="DV24" s="33">
        <v>0</v>
      </c>
      <c r="DW24" s="73">
        <v>0</v>
      </c>
      <c r="DX24" s="127">
        <v>481</v>
      </c>
      <c r="DY24" s="33">
        <v>211</v>
      </c>
      <c r="DZ24" s="33">
        <v>209</v>
      </c>
      <c r="EA24" s="33">
        <v>209</v>
      </c>
      <c r="EB24" s="33">
        <v>209</v>
      </c>
      <c r="EC24" s="73">
        <v>838</v>
      </c>
      <c r="ED24" s="33">
        <v>0</v>
      </c>
      <c r="EE24" s="33">
        <v>0</v>
      </c>
      <c r="EF24" s="33">
        <v>0</v>
      </c>
      <c r="EG24" s="33">
        <v>0</v>
      </c>
      <c r="EH24" s="73">
        <v>0</v>
      </c>
      <c r="EI24" s="127">
        <v>838</v>
      </c>
      <c r="EJ24" s="33">
        <v>598</v>
      </c>
      <c r="EK24" s="33">
        <v>597</v>
      </c>
      <c r="EL24" s="33">
        <v>597</v>
      </c>
      <c r="EM24" s="33">
        <v>596</v>
      </c>
      <c r="EN24" s="73">
        <v>2388</v>
      </c>
      <c r="EO24" s="33">
        <v>0</v>
      </c>
      <c r="EP24" s="33">
        <v>0</v>
      </c>
      <c r="EQ24" s="33">
        <v>0</v>
      </c>
      <c r="ER24" s="33">
        <v>0</v>
      </c>
      <c r="ES24" s="73">
        <v>0</v>
      </c>
      <c r="ET24" s="127">
        <v>2388</v>
      </c>
      <c r="EU24" s="32">
        <v>4804</v>
      </c>
      <c r="EV24" s="32">
        <v>1</v>
      </c>
      <c r="EW24" s="32">
        <v>1</v>
      </c>
      <c r="EX24" s="32">
        <v>0</v>
      </c>
      <c r="EY24" s="32">
        <v>0</v>
      </c>
      <c r="EZ24" s="73">
        <v>2</v>
      </c>
      <c r="FA24" s="127">
        <v>0</v>
      </c>
      <c r="FB24" s="127">
        <v>0</v>
      </c>
      <c r="FC24" s="127">
        <v>0</v>
      </c>
      <c r="FD24" s="127">
        <v>0</v>
      </c>
      <c r="FE24" s="73">
        <v>0</v>
      </c>
      <c r="FF24" s="138">
        <v>3</v>
      </c>
      <c r="FG24" s="138">
        <v>3</v>
      </c>
      <c r="FH24" s="138">
        <v>3</v>
      </c>
      <c r="FI24" s="138">
        <v>2</v>
      </c>
      <c r="FJ24" s="73">
        <v>11</v>
      </c>
      <c r="FK24" s="138">
        <v>22</v>
      </c>
      <c r="FL24" s="138">
        <v>22</v>
      </c>
      <c r="FM24" s="138">
        <v>21</v>
      </c>
      <c r="FN24" s="138">
        <v>21</v>
      </c>
      <c r="FO24" s="73">
        <v>86</v>
      </c>
      <c r="FP24" s="32">
        <v>99</v>
      </c>
      <c r="FQ24" s="32">
        <v>1</v>
      </c>
      <c r="FR24" s="32">
        <v>1</v>
      </c>
      <c r="FS24" s="32">
        <v>1</v>
      </c>
      <c r="FT24" s="32">
        <v>0</v>
      </c>
      <c r="FU24" s="73">
        <v>3</v>
      </c>
      <c r="FV24" s="127">
        <v>1</v>
      </c>
      <c r="FW24" s="127">
        <v>1</v>
      </c>
      <c r="FX24" s="127">
        <v>0</v>
      </c>
      <c r="FY24" s="127">
        <v>0</v>
      </c>
      <c r="FZ24" s="73">
        <v>2</v>
      </c>
      <c r="GA24" s="138">
        <v>1</v>
      </c>
      <c r="GB24" s="138">
        <v>1</v>
      </c>
      <c r="GC24" s="138">
        <v>1</v>
      </c>
      <c r="GD24" s="138">
        <v>0</v>
      </c>
      <c r="GE24" s="73">
        <v>3</v>
      </c>
      <c r="GF24" s="138">
        <v>2</v>
      </c>
      <c r="GG24" s="138">
        <v>2</v>
      </c>
      <c r="GH24" s="138">
        <v>2</v>
      </c>
      <c r="GI24" s="138">
        <v>1</v>
      </c>
      <c r="GJ24" s="73">
        <v>7</v>
      </c>
      <c r="GK24" s="32">
        <v>15</v>
      </c>
    </row>
    <row r="25" spans="1:193" s="26" customFormat="1" x14ac:dyDescent="0.2">
      <c r="A25" s="45">
        <v>15</v>
      </c>
      <c r="B25" s="31" t="s">
        <v>51</v>
      </c>
      <c r="C25" s="119">
        <v>3</v>
      </c>
      <c r="D25" s="119">
        <v>3</v>
      </c>
      <c r="E25" s="119">
        <v>3</v>
      </c>
      <c r="F25" s="119">
        <v>2</v>
      </c>
      <c r="G25" s="73">
        <v>11</v>
      </c>
      <c r="H25" s="119">
        <v>1</v>
      </c>
      <c r="I25" s="119">
        <v>0</v>
      </c>
      <c r="J25" s="119">
        <v>0</v>
      </c>
      <c r="K25" s="119">
        <v>0</v>
      </c>
      <c r="L25" s="73">
        <v>1</v>
      </c>
      <c r="M25" s="64">
        <v>1</v>
      </c>
      <c r="N25" s="64">
        <v>1</v>
      </c>
      <c r="O25" s="64">
        <v>1</v>
      </c>
      <c r="P25" s="64">
        <v>0</v>
      </c>
      <c r="Q25" s="73">
        <v>3</v>
      </c>
      <c r="R25" s="119">
        <v>7</v>
      </c>
      <c r="S25" s="119">
        <v>7</v>
      </c>
      <c r="T25" s="119">
        <v>7</v>
      </c>
      <c r="U25" s="119">
        <v>7</v>
      </c>
      <c r="V25" s="73">
        <v>28</v>
      </c>
      <c r="W25" s="64">
        <v>21</v>
      </c>
      <c r="X25" s="64">
        <v>21</v>
      </c>
      <c r="Y25" s="64">
        <v>21</v>
      </c>
      <c r="Z25" s="64">
        <v>21</v>
      </c>
      <c r="AA25" s="73">
        <v>84</v>
      </c>
      <c r="AB25" s="33">
        <v>127</v>
      </c>
      <c r="AC25" s="119">
        <v>2</v>
      </c>
      <c r="AD25" s="119">
        <v>0</v>
      </c>
      <c r="AE25" s="119">
        <v>0</v>
      </c>
      <c r="AF25" s="119">
        <v>0</v>
      </c>
      <c r="AG25" s="73">
        <v>2</v>
      </c>
      <c r="AH25" s="119">
        <v>0</v>
      </c>
      <c r="AI25" s="119">
        <v>0</v>
      </c>
      <c r="AJ25" s="119">
        <v>0</v>
      </c>
      <c r="AK25" s="119">
        <v>0</v>
      </c>
      <c r="AL25" s="73">
        <v>0</v>
      </c>
      <c r="AM25" s="119">
        <v>0</v>
      </c>
      <c r="AN25" s="119">
        <v>0</v>
      </c>
      <c r="AO25" s="119">
        <v>0</v>
      </c>
      <c r="AP25" s="119">
        <v>0</v>
      </c>
      <c r="AQ25" s="73">
        <v>0</v>
      </c>
      <c r="AR25" s="119">
        <v>3</v>
      </c>
      <c r="AS25" s="119">
        <v>3</v>
      </c>
      <c r="AT25" s="119">
        <v>2</v>
      </c>
      <c r="AU25" s="119">
        <v>2</v>
      </c>
      <c r="AV25" s="73">
        <v>10</v>
      </c>
      <c r="AW25" s="119">
        <v>10</v>
      </c>
      <c r="AX25" s="119">
        <v>10</v>
      </c>
      <c r="AY25" s="119">
        <v>9</v>
      </c>
      <c r="AZ25" s="119">
        <v>9</v>
      </c>
      <c r="BA25" s="73">
        <v>38</v>
      </c>
      <c r="BB25" s="33">
        <v>50</v>
      </c>
      <c r="BC25" s="138">
        <v>3</v>
      </c>
      <c r="BD25" s="138">
        <v>3</v>
      </c>
      <c r="BE25" s="138">
        <v>2</v>
      </c>
      <c r="BF25" s="138">
        <v>1</v>
      </c>
      <c r="BG25" s="73">
        <v>9</v>
      </c>
      <c r="BH25" s="138">
        <v>1</v>
      </c>
      <c r="BI25" s="138">
        <v>0</v>
      </c>
      <c r="BJ25" s="138">
        <v>0</v>
      </c>
      <c r="BK25" s="138">
        <v>0</v>
      </c>
      <c r="BL25" s="73">
        <v>1</v>
      </c>
      <c r="BM25" s="138">
        <v>0</v>
      </c>
      <c r="BN25" s="138">
        <v>0</v>
      </c>
      <c r="BO25" s="138">
        <v>0</v>
      </c>
      <c r="BP25" s="138">
        <v>0</v>
      </c>
      <c r="BQ25" s="73">
        <v>0</v>
      </c>
      <c r="BR25" s="138">
        <v>0</v>
      </c>
      <c r="BS25" s="138">
        <v>0</v>
      </c>
      <c r="BT25" s="138">
        <v>0</v>
      </c>
      <c r="BU25" s="138">
        <v>0</v>
      </c>
      <c r="BV25" s="73">
        <v>0</v>
      </c>
      <c r="BW25" s="138">
        <v>0</v>
      </c>
      <c r="BX25" s="138">
        <v>0</v>
      </c>
      <c r="BY25" s="138">
        <v>0</v>
      </c>
      <c r="BZ25" s="138">
        <v>0</v>
      </c>
      <c r="CA25" s="73">
        <v>0</v>
      </c>
      <c r="CB25" s="33">
        <v>10</v>
      </c>
      <c r="CC25" s="119">
        <v>6</v>
      </c>
      <c r="CD25" s="119">
        <v>5</v>
      </c>
      <c r="CE25" s="119">
        <v>5</v>
      </c>
      <c r="CF25" s="119">
        <v>4</v>
      </c>
      <c r="CG25" s="73">
        <v>20</v>
      </c>
      <c r="CH25" s="119">
        <v>0</v>
      </c>
      <c r="CI25" s="119">
        <v>0</v>
      </c>
      <c r="CJ25" s="119">
        <v>0</v>
      </c>
      <c r="CK25" s="119">
        <v>0</v>
      </c>
      <c r="CL25" s="73">
        <v>0</v>
      </c>
      <c r="CM25" s="119">
        <v>0</v>
      </c>
      <c r="CN25" s="119">
        <v>0</v>
      </c>
      <c r="CO25" s="119">
        <v>0</v>
      </c>
      <c r="CP25" s="119">
        <v>0</v>
      </c>
      <c r="CQ25" s="73">
        <v>0</v>
      </c>
      <c r="CR25" s="119">
        <v>0</v>
      </c>
      <c r="CS25" s="119">
        <v>0</v>
      </c>
      <c r="CT25" s="119">
        <v>0</v>
      </c>
      <c r="CU25" s="119">
        <v>0</v>
      </c>
      <c r="CV25" s="73">
        <v>0</v>
      </c>
      <c r="CW25" s="119">
        <v>0</v>
      </c>
      <c r="CX25" s="119">
        <v>0</v>
      </c>
      <c r="CY25" s="119">
        <v>0</v>
      </c>
      <c r="CZ25" s="119">
        <v>0</v>
      </c>
      <c r="DA25" s="73">
        <v>0</v>
      </c>
      <c r="DB25" s="33">
        <v>20</v>
      </c>
      <c r="DC25" s="33">
        <v>129</v>
      </c>
      <c r="DD25" s="33">
        <v>128</v>
      </c>
      <c r="DE25" s="33">
        <v>128</v>
      </c>
      <c r="DF25" s="33">
        <v>127</v>
      </c>
      <c r="DG25" s="73">
        <v>512</v>
      </c>
      <c r="DH25" s="33">
        <v>0</v>
      </c>
      <c r="DI25" s="33">
        <v>0</v>
      </c>
      <c r="DJ25" s="33">
        <v>0</v>
      </c>
      <c r="DK25" s="33">
        <v>0</v>
      </c>
      <c r="DL25" s="73">
        <v>0</v>
      </c>
      <c r="DM25" s="127">
        <v>512</v>
      </c>
      <c r="DN25" s="33">
        <v>266</v>
      </c>
      <c r="DO25" s="33">
        <v>266</v>
      </c>
      <c r="DP25" s="33">
        <v>266</v>
      </c>
      <c r="DQ25" s="33">
        <v>266</v>
      </c>
      <c r="DR25" s="73">
        <v>1064</v>
      </c>
      <c r="DS25" s="33">
        <v>0</v>
      </c>
      <c r="DT25" s="33">
        <v>0</v>
      </c>
      <c r="DU25" s="33">
        <v>0</v>
      </c>
      <c r="DV25" s="33">
        <v>0</v>
      </c>
      <c r="DW25" s="73">
        <v>0</v>
      </c>
      <c r="DX25" s="127">
        <v>1064</v>
      </c>
      <c r="DY25" s="33">
        <v>277</v>
      </c>
      <c r="DZ25" s="33">
        <v>275</v>
      </c>
      <c r="EA25" s="33">
        <v>275</v>
      </c>
      <c r="EB25" s="33">
        <v>275</v>
      </c>
      <c r="EC25" s="73">
        <v>1102</v>
      </c>
      <c r="ED25" s="33">
        <v>0</v>
      </c>
      <c r="EE25" s="33">
        <v>0</v>
      </c>
      <c r="EF25" s="33">
        <v>0</v>
      </c>
      <c r="EG25" s="33">
        <v>0</v>
      </c>
      <c r="EH25" s="73">
        <v>0</v>
      </c>
      <c r="EI25" s="127">
        <v>1102</v>
      </c>
      <c r="EJ25" s="33">
        <v>368</v>
      </c>
      <c r="EK25" s="33">
        <v>368</v>
      </c>
      <c r="EL25" s="33">
        <v>366</v>
      </c>
      <c r="EM25" s="33">
        <v>366</v>
      </c>
      <c r="EN25" s="73">
        <v>1468</v>
      </c>
      <c r="EO25" s="33">
        <v>0</v>
      </c>
      <c r="EP25" s="33">
        <v>0</v>
      </c>
      <c r="EQ25" s="33">
        <v>0</v>
      </c>
      <c r="ER25" s="33">
        <v>0</v>
      </c>
      <c r="ES25" s="73">
        <v>0</v>
      </c>
      <c r="ET25" s="127">
        <v>1468</v>
      </c>
      <c r="EU25" s="32">
        <v>4353</v>
      </c>
      <c r="EV25" s="32">
        <v>1</v>
      </c>
      <c r="EW25" s="32">
        <v>1</v>
      </c>
      <c r="EX25" s="32">
        <v>1</v>
      </c>
      <c r="EY25" s="32">
        <v>1</v>
      </c>
      <c r="EZ25" s="73">
        <v>4</v>
      </c>
      <c r="FA25" s="127">
        <v>1</v>
      </c>
      <c r="FB25" s="127">
        <v>1</v>
      </c>
      <c r="FC25" s="127">
        <v>1</v>
      </c>
      <c r="FD25" s="127">
        <v>0</v>
      </c>
      <c r="FE25" s="73">
        <v>3</v>
      </c>
      <c r="FF25" s="138">
        <v>8</v>
      </c>
      <c r="FG25" s="138">
        <v>8</v>
      </c>
      <c r="FH25" s="138">
        <v>7</v>
      </c>
      <c r="FI25" s="138">
        <v>7</v>
      </c>
      <c r="FJ25" s="73">
        <v>30</v>
      </c>
      <c r="FK25" s="138">
        <v>3</v>
      </c>
      <c r="FL25" s="138">
        <v>3</v>
      </c>
      <c r="FM25" s="138">
        <v>3</v>
      </c>
      <c r="FN25" s="138">
        <v>2</v>
      </c>
      <c r="FO25" s="73">
        <v>11</v>
      </c>
      <c r="FP25" s="32">
        <v>48</v>
      </c>
      <c r="FQ25" s="32">
        <v>1</v>
      </c>
      <c r="FR25" s="32">
        <v>1</v>
      </c>
      <c r="FS25" s="32">
        <v>0</v>
      </c>
      <c r="FT25" s="32">
        <v>0</v>
      </c>
      <c r="FU25" s="73">
        <v>2</v>
      </c>
      <c r="FV25" s="127">
        <v>1</v>
      </c>
      <c r="FW25" s="127">
        <v>1</v>
      </c>
      <c r="FX25" s="127">
        <v>1</v>
      </c>
      <c r="FY25" s="127">
        <v>1</v>
      </c>
      <c r="FZ25" s="73">
        <v>4</v>
      </c>
      <c r="GA25" s="138">
        <v>1</v>
      </c>
      <c r="GB25" s="138">
        <v>1</v>
      </c>
      <c r="GC25" s="138">
        <v>1</v>
      </c>
      <c r="GD25" s="138">
        <v>1</v>
      </c>
      <c r="GE25" s="73">
        <v>4</v>
      </c>
      <c r="GF25" s="138">
        <v>2</v>
      </c>
      <c r="GG25" s="138">
        <v>1</v>
      </c>
      <c r="GH25" s="138">
        <v>1</v>
      </c>
      <c r="GI25" s="138">
        <v>1</v>
      </c>
      <c r="GJ25" s="73">
        <v>5</v>
      </c>
      <c r="GK25" s="32">
        <v>15</v>
      </c>
    </row>
    <row r="26" spans="1:193" s="26" customFormat="1" x14ac:dyDescent="0.2">
      <c r="A26" s="45">
        <v>16</v>
      </c>
      <c r="B26" s="31" t="s">
        <v>59</v>
      </c>
      <c r="C26" s="119">
        <v>6</v>
      </c>
      <c r="D26" s="119">
        <v>5</v>
      </c>
      <c r="E26" s="119">
        <v>5</v>
      </c>
      <c r="F26" s="119">
        <v>5</v>
      </c>
      <c r="G26" s="73">
        <v>21</v>
      </c>
      <c r="H26" s="119">
        <v>1</v>
      </c>
      <c r="I26" s="119">
        <v>1</v>
      </c>
      <c r="J26" s="119">
        <v>1</v>
      </c>
      <c r="K26" s="119">
        <v>0</v>
      </c>
      <c r="L26" s="73">
        <v>3</v>
      </c>
      <c r="M26" s="64">
        <v>3</v>
      </c>
      <c r="N26" s="64">
        <v>3</v>
      </c>
      <c r="O26" s="64">
        <v>3</v>
      </c>
      <c r="P26" s="64">
        <v>2</v>
      </c>
      <c r="Q26" s="73">
        <v>11</v>
      </c>
      <c r="R26" s="119">
        <v>27</v>
      </c>
      <c r="S26" s="119">
        <v>27</v>
      </c>
      <c r="T26" s="119">
        <v>26</v>
      </c>
      <c r="U26" s="119">
        <v>26</v>
      </c>
      <c r="V26" s="73">
        <v>106</v>
      </c>
      <c r="W26" s="64">
        <v>39</v>
      </c>
      <c r="X26" s="64">
        <v>39</v>
      </c>
      <c r="Y26" s="64">
        <v>38</v>
      </c>
      <c r="Z26" s="64">
        <v>38</v>
      </c>
      <c r="AA26" s="73">
        <v>154</v>
      </c>
      <c r="AB26" s="33">
        <v>295</v>
      </c>
      <c r="AC26" s="119">
        <v>3</v>
      </c>
      <c r="AD26" s="119">
        <v>3</v>
      </c>
      <c r="AE26" s="119">
        <v>3</v>
      </c>
      <c r="AF26" s="119">
        <v>2</v>
      </c>
      <c r="AG26" s="73">
        <v>11</v>
      </c>
      <c r="AH26" s="119">
        <v>1</v>
      </c>
      <c r="AI26" s="119">
        <v>1</v>
      </c>
      <c r="AJ26" s="119">
        <v>0</v>
      </c>
      <c r="AK26" s="119">
        <v>0</v>
      </c>
      <c r="AL26" s="73">
        <v>2</v>
      </c>
      <c r="AM26" s="119">
        <v>1</v>
      </c>
      <c r="AN26" s="119">
        <v>1</v>
      </c>
      <c r="AO26" s="119">
        <v>1</v>
      </c>
      <c r="AP26" s="119">
        <v>0</v>
      </c>
      <c r="AQ26" s="73">
        <v>3</v>
      </c>
      <c r="AR26" s="119">
        <v>22</v>
      </c>
      <c r="AS26" s="119">
        <v>21</v>
      </c>
      <c r="AT26" s="119">
        <v>21</v>
      </c>
      <c r="AU26" s="119">
        <v>21</v>
      </c>
      <c r="AV26" s="73">
        <v>85</v>
      </c>
      <c r="AW26" s="119">
        <v>41</v>
      </c>
      <c r="AX26" s="119">
        <v>41</v>
      </c>
      <c r="AY26" s="119">
        <v>40</v>
      </c>
      <c r="AZ26" s="119">
        <v>40</v>
      </c>
      <c r="BA26" s="73">
        <v>162</v>
      </c>
      <c r="BB26" s="33">
        <v>263</v>
      </c>
      <c r="BC26" s="138">
        <v>5</v>
      </c>
      <c r="BD26" s="138">
        <v>4</v>
      </c>
      <c r="BE26" s="138">
        <v>4</v>
      </c>
      <c r="BF26" s="138">
        <v>3</v>
      </c>
      <c r="BG26" s="73">
        <v>16</v>
      </c>
      <c r="BH26" s="138">
        <v>1</v>
      </c>
      <c r="BI26" s="138">
        <v>0</v>
      </c>
      <c r="BJ26" s="138">
        <v>0</v>
      </c>
      <c r="BK26" s="138">
        <v>0</v>
      </c>
      <c r="BL26" s="73">
        <v>1</v>
      </c>
      <c r="BM26" s="138">
        <v>1</v>
      </c>
      <c r="BN26" s="138">
        <v>1</v>
      </c>
      <c r="BO26" s="138">
        <v>0</v>
      </c>
      <c r="BP26" s="138">
        <v>0</v>
      </c>
      <c r="BQ26" s="73">
        <v>2</v>
      </c>
      <c r="BR26" s="138">
        <v>0</v>
      </c>
      <c r="BS26" s="138">
        <v>0</v>
      </c>
      <c r="BT26" s="138">
        <v>0</v>
      </c>
      <c r="BU26" s="138">
        <v>0</v>
      </c>
      <c r="BV26" s="73">
        <v>0</v>
      </c>
      <c r="BW26" s="138">
        <v>0</v>
      </c>
      <c r="BX26" s="138">
        <v>0</v>
      </c>
      <c r="BY26" s="138">
        <v>0</v>
      </c>
      <c r="BZ26" s="138">
        <v>0</v>
      </c>
      <c r="CA26" s="73">
        <v>0</v>
      </c>
      <c r="CB26" s="33">
        <v>19</v>
      </c>
      <c r="CC26" s="119">
        <v>5</v>
      </c>
      <c r="CD26" s="119">
        <v>4</v>
      </c>
      <c r="CE26" s="119">
        <v>3</v>
      </c>
      <c r="CF26" s="119">
        <v>3</v>
      </c>
      <c r="CG26" s="73">
        <v>15</v>
      </c>
      <c r="CH26" s="119">
        <v>1</v>
      </c>
      <c r="CI26" s="119">
        <v>0</v>
      </c>
      <c r="CJ26" s="119">
        <v>0</v>
      </c>
      <c r="CK26" s="119">
        <v>0</v>
      </c>
      <c r="CL26" s="73">
        <v>1</v>
      </c>
      <c r="CM26" s="119">
        <v>2</v>
      </c>
      <c r="CN26" s="119">
        <v>2</v>
      </c>
      <c r="CO26" s="119">
        <v>2</v>
      </c>
      <c r="CP26" s="119">
        <v>1</v>
      </c>
      <c r="CQ26" s="73">
        <v>7</v>
      </c>
      <c r="CR26" s="119">
        <v>0</v>
      </c>
      <c r="CS26" s="119">
        <v>0</v>
      </c>
      <c r="CT26" s="119">
        <v>0</v>
      </c>
      <c r="CU26" s="119">
        <v>0</v>
      </c>
      <c r="CV26" s="73">
        <v>0</v>
      </c>
      <c r="CW26" s="119">
        <v>0</v>
      </c>
      <c r="CX26" s="119">
        <v>0</v>
      </c>
      <c r="CY26" s="119">
        <v>0</v>
      </c>
      <c r="CZ26" s="119">
        <v>0</v>
      </c>
      <c r="DA26" s="73">
        <v>0</v>
      </c>
      <c r="DB26" s="33">
        <v>23</v>
      </c>
      <c r="DC26" s="33">
        <v>187</v>
      </c>
      <c r="DD26" s="33">
        <v>187</v>
      </c>
      <c r="DE26" s="33">
        <v>186</v>
      </c>
      <c r="DF26" s="33">
        <v>186</v>
      </c>
      <c r="DG26" s="73">
        <v>746</v>
      </c>
      <c r="DH26" s="33">
        <v>2</v>
      </c>
      <c r="DI26" s="33">
        <v>2</v>
      </c>
      <c r="DJ26" s="33">
        <v>1</v>
      </c>
      <c r="DK26" s="33">
        <v>1</v>
      </c>
      <c r="DL26" s="73">
        <v>6</v>
      </c>
      <c r="DM26" s="127">
        <v>752</v>
      </c>
      <c r="DN26" s="33">
        <v>210</v>
      </c>
      <c r="DO26" s="33">
        <v>209</v>
      </c>
      <c r="DP26" s="33">
        <v>208</v>
      </c>
      <c r="DQ26" s="33">
        <v>208</v>
      </c>
      <c r="DR26" s="73">
        <v>835</v>
      </c>
      <c r="DS26" s="33">
        <v>0</v>
      </c>
      <c r="DT26" s="33">
        <v>0</v>
      </c>
      <c r="DU26" s="33">
        <v>0</v>
      </c>
      <c r="DV26" s="33">
        <v>0</v>
      </c>
      <c r="DW26" s="73">
        <v>0</v>
      </c>
      <c r="DX26" s="127">
        <v>835</v>
      </c>
      <c r="DY26" s="33">
        <v>544</v>
      </c>
      <c r="DZ26" s="33">
        <v>543</v>
      </c>
      <c r="EA26" s="33">
        <v>542</v>
      </c>
      <c r="EB26" s="33">
        <v>542</v>
      </c>
      <c r="EC26" s="73">
        <v>2171</v>
      </c>
      <c r="ED26" s="33">
        <v>0</v>
      </c>
      <c r="EE26" s="33">
        <v>0</v>
      </c>
      <c r="EF26" s="33">
        <v>0</v>
      </c>
      <c r="EG26" s="33">
        <v>0</v>
      </c>
      <c r="EH26" s="73">
        <v>0</v>
      </c>
      <c r="EI26" s="127">
        <v>2171</v>
      </c>
      <c r="EJ26" s="33">
        <v>751</v>
      </c>
      <c r="EK26" s="33">
        <v>749</v>
      </c>
      <c r="EL26" s="33">
        <v>749</v>
      </c>
      <c r="EM26" s="33">
        <v>749</v>
      </c>
      <c r="EN26" s="73">
        <v>2998</v>
      </c>
      <c r="EO26" s="33">
        <v>0</v>
      </c>
      <c r="EP26" s="33">
        <v>0</v>
      </c>
      <c r="EQ26" s="33">
        <v>0</v>
      </c>
      <c r="ER26" s="33">
        <v>0</v>
      </c>
      <c r="ES26" s="73">
        <v>0</v>
      </c>
      <c r="ET26" s="127">
        <v>2998</v>
      </c>
      <c r="EU26" s="32">
        <v>7356</v>
      </c>
      <c r="EV26" s="32">
        <v>9</v>
      </c>
      <c r="EW26" s="32">
        <v>8</v>
      </c>
      <c r="EX26" s="32">
        <v>8</v>
      </c>
      <c r="EY26" s="32">
        <v>8</v>
      </c>
      <c r="EZ26" s="73">
        <v>33</v>
      </c>
      <c r="FA26" s="127">
        <v>0</v>
      </c>
      <c r="FB26" s="127">
        <v>0</v>
      </c>
      <c r="FC26" s="127">
        <v>0</v>
      </c>
      <c r="FD26" s="127">
        <v>0</v>
      </c>
      <c r="FE26" s="73">
        <v>0</v>
      </c>
      <c r="FF26" s="138">
        <v>8</v>
      </c>
      <c r="FG26" s="138">
        <v>8</v>
      </c>
      <c r="FH26" s="138">
        <v>8</v>
      </c>
      <c r="FI26" s="138">
        <v>7</v>
      </c>
      <c r="FJ26" s="73">
        <v>31</v>
      </c>
      <c r="FK26" s="138">
        <v>5</v>
      </c>
      <c r="FL26" s="138">
        <v>5</v>
      </c>
      <c r="FM26" s="138">
        <v>5</v>
      </c>
      <c r="FN26" s="138">
        <v>4</v>
      </c>
      <c r="FO26" s="73">
        <v>19</v>
      </c>
      <c r="FP26" s="32">
        <v>83</v>
      </c>
      <c r="FQ26" s="32">
        <v>0</v>
      </c>
      <c r="FR26" s="32">
        <v>0</v>
      </c>
      <c r="FS26" s="32">
        <v>0</v>
      </c>
      <c r="FT26" s="32">
        <v>0</v>
      </c>
      <c r="FU26" s="73">
        <v>0</v>
      </c>
      <c r="FV26" s="127">
        <v>0</v>
      </c>
      <c r="FW26" s="127">
        <v>0</v>
      </c>
      <c r="FX26" s="127">
        <v>0</v>
      </c>
      <c r="FY26" s="127">
        <v>0</v>
      </c>
      <c r="FZ26" s="73">
        <v>0</v>
      </c>
      <c r="GA26" s="138">
        <v>0</v>
      </c>
      <c r="GB26" s="138">
        <v>0</v>
      </c>
      <c r="GC26" s="138">
        <v>0</v>
      </c>
      <c r="GD26" s="138">
        <v>0</v>
      </c>
      <c r="GE26" s="73">
        <v>0</v>
      </c>
      <c r="GF26" s="138">
        <v>0</v>
      </c>
      <c r="GG26" s="138">
        <v>0</v>
      </c>
      <c r="GH26" s="138">
        <v>0</v>
      </c>
      <c r="GI26" s="138">
        <v>0</v>
      </c>
      <c r="GJ26" s="73">
        <v>0</v>
      </c>
      <c r="GK26" s="32">
        <v>0</v>
      </c>
    </row>
    <row r="27" spans="1:193" s="26" customFormat="1" ht="13.5" thickBot="1" x14ac:dyDescent="0.25">
      <c r="A27" s="59">
        <v>17</v>
      </c>
      <c r="B27" s="61" t="s">
        <v>56</v>
      </c>
      <c r="C27" s="119">
        <v>5</v>
      </c>
      <c r="D27" s="119">
        <v>5</v>
      </c>
      <c r="E27" s="119">
        <v>4</v>
      </c>
      <c r="F27" s="119">
        <v>4</v>
      </c>
      <c r="G27" s="73">
        <v>18</v>
      </c>
      <c r="H27" s="119">
        <v>3</v>
      </c>
      <c r="I27" s="119">
        <v>3</v>
      </c>
      <c r="J27" s="119">
        <v>2</v>
      </c>
      <c r="K27" s="119">
        <v>2</v>
      </c>
      <c r="L27" s="73">
        <v>10</v>
      </c>
      <c r="M27" s="64">
        <v>2</v>
      </c>
      <c r="N27" s="64">
        <v>2</v>
      </c>
      <c r="O27" s="64">
        <v>2</v>
      </c>
      <c r="P27" s="64">
        <v>1</v>
      </c>
      <c r="Q27" s="73">
        <v>7</v>
      </c>
      <c r="R27" s="119">
        <v>5</v>
      </c>
      <c r="S27" s="119">
        <v>5</v>
      </c>
      <c r="T27" s="119">
        <v>5</v>
      </c>
      <c r="U27" s="119">
        <v>5</v>
      </c>
      <c r="V27" s="73">
        <v>20</v>
      </c>
      <c r="W27" s="64">
        <v>18</v>
      </c>
      <c r="X27" s="64">
        <v>18</v>
      </c>
      <c r="Y27" s="64">
        <v>17</v>
      </c>
      <c r="Z27" s="64">
        <v>17</v>
      </c>
      <c r="AA27" s="73">
        <v>70</v>
      </c>
      <c r="AB27" s="33">
        <v>125</v>
      </c>
      <c r="AC27" s="119">
        <v>2</v>
      </c>
      <c r="AD27" s="119">
        <v>2</v>
      </c>
      <c r="AE27" s="119">
        <v>2</v>
      </c>
      <c r="AF27" s="119">
        <v>2</v>
      </c>
      <c r="AG27" s="73">
        <v>8</v>
      </c>
      <c r="AH27" s="119">
        <v>0</v>
      </c>
      <c r="AI27" s="119">
        <v>0</v>
      </c>
      <c r="AJ27" s="119">
        <v>0</v>
      </c>
      <c r="AK27" s="119">
        <v>0</v>
      </c>
      <c r="AL27" s="73">
        <v>0</v>
      </c>
      <c r="AM27" s="119">
        <v>1</v>
      </c>
      <c r="AN27" s="119">
        <v>1</v>
      </c>
      <c r="AO27" s="119">
        <v>0</v>
      </c>
      <c r="AP27" s="119">
        <v>0</v>
      </c>
      <c r="AQ27" s="73">
        <v>2</v>
      </c>
      <c r="AR27" s="119">
        <v>2</v>
      </c>
      <c r="AS27" s="119">
        <v>2</v>
      </c>
      <c r="AT27" s="119">
        <v>2</v>
      </c>
      <c r="AU27" s="119">
        <v>2</v>
      </c>
      <c r="AV27" s="73">
        <v>8</v>
      </c>
      <c r="AW27" s="119">
        <v>7</v>
      </c>
      <c r="AX27" s="119">
        <v>7</v>
      </c>
      <c r="AY27" s="119">
        <v>7</v>
      </c>
      <c r="AZ27" s="119">
        <v>7</v>
      </c>
      <c r="BA27" s="73">
        <v>28</v>
      </c>
      <c r="BB27" s="33">
        <v>46</v>
      </c>
      <c r="BC27" s="138">
        <v>5</v>
      </c>
      <c r="BD27" s="138">
        <v>5</v>
      </c>
      <c r="BE27" s="138">
        <v>5</v>
      </c>
      <c r="BF27" s="138">
        <v>4</v>
      </c>
      <c r="BG27" s="73">
        <v>19</v>
      </c>
      <c r="BH27" s="138">
        <v>0</v>
      </c>
      <c r="BI27" s="138">
        <v>0</v>
      </c>
      <c r="BJ27" s="138">
        <v>0</v>
      </c>
      <c r="BK27" s="138">
        <v>0</v>
      </c>
      <c r="BL27" s="73">
        <v>0</v>
      </c>
      <c r="BM27" s="138">
        <v>1</v>
      </c>
      <c r="BN27" s="138">
        <v>0</v>
      </c>
      <c r="BO27" s="138">
        <v>0</v>
      </c>
      <c r="BP27" s="138">
        <v>0</v>
      </c>
      <c r="BQ27" s="73">
        <v>1</v>
      </c>
      <c r="BR27" s="138">
        <v>0</v>
      </c>
      <c r="BS27" s="138">
        <v>0</v>
      </c>
      <c r="BT27" s="138">
        <v>0</v>
      </c>
      <c r="BU27" s="138">
        <v>0</v>
      </c>
      <c r="BV27" s="73">
        <v>0</v>
      </c>
      <c r="BW27" s="138">
        <v>0</v>
      </c>
      <c r="BX27" s="138">
        <v>0</v>
      </c>
      <c r="BY27" s="138">
        <v>0</v>
      </c>
      <c r="BZ27" s="138">
        <v>0</v>
      </c>
      <c r="CA27" s="73">
        <v>0</v>
      </c>
      <c r="CB27" s="33">
        <v>20</v>
      </c>
      <c r="CC27" s="119">
        <v>15</v>
      </c>
      <c r="CD27" s="119">
        <v>14</v>
      </c>
      <c r="CE27" s="119">
        <v>14</v>
      </c>
      <c r="CF27" s="119">
        <v>14</v>
      </c>
      <c r="CG27" s="73">
        <v>57</v>
      </c>
      <c r="CH27" s="119">
        <v>2</v>
      </c>
      <c r="CI27" s="119">
        <v>1</v>
      </c>
      <c r="CJ27" s="119">
        <v>1</v>
      </c>
      <c r="CK27" s="119">
        <v>1</v>
      </c>
      <c r="CL27" s="73">
        <v>5</v>
      </c>
      <c r="CM27" s="119">
        <v>4</v>
      </c>
      <c r="CN27" s="119">
        <v>4</v>
      </c>
      <c r="CO27" s="119">
        <v>4</v>
      </c>
      <c r="CP27" s="119">
        <v>4</v>
      </c>
      <c r="CQ27" s="73">
        <v>16</v>
      </c>
      <c r="CR27" s="119">
        <v>0</v>
      </c>
      <c r="CS27" s="119">
        <v>0</v>
      </c>
      <c r="CT27" s="119">
        <v>0</v>
      </c>
      <c r="CU27" s="119">
        <v>0</v>
      </c>
      <c r="CV27" s="73">
        <v>0</v>
      </c>
      <c r="CW27" s="119">
        <v>0</v>
      </c>
      <c r="CX27" s="119">
        <v>0</v>
      </c>
      <c r="CY27" s="119">
        <v>0</v>
      </c>
      <c r="CZ27" s="119">
        <v>0</v>
      </c>
      <c r="DA27" s="73">
        <v>0</v>
      </c>
      <c r="DB27" s="33">
        <v>78</v>
      </c>
      <c r="DC27" s="33">
        <v>184</v>
      </c>
      <c r="DD27" s="33">
        <v>184</v>
      </c>
      <c r="DE27" s="33">
        <v>183</v>
      </c>
      <c r="DF27" s="33">
        <v>182</v>
      </c>
      <c r="DG27" s="73">
        <v>733</v>
      </c>
      <c r="DH27" s="33">
        <v>0</v>
      </c>
      <c r="DI27" s="33">
        <v>0</v>
      </c>
      <c r="DJ27" s="33">
        <v>0</v>
      </c>
      <c r="DK27" s="33">
        <v>0</v>
      </c>
      <c r="DL27" s="73">
        <v>0</v>
      </c>
      <c r="DM27" s="127">
        <v>733</v>
      </c>
      <c r="DN27" s="33">
        <v>169</v>
      </c>
      <c r="DO27" s="33">
        <v>169</v>
      </c>
      <c r="DP27" s="33">
        <v>168</v>
      </c>
      <c r="DQ27" s="33">
        <v>168</v>
      </c>
      <c r="DR27" s="73">
        <v>674</v>
      </c>
      <c r="DS27" s="33">
        <v>0</v>
      </c>
      <c r="DT27" s="33">
        <v>0</v>
      </c>
      <c r="DU27" s="33">
        <v>0</v>
      </c>
      <c r="DV27" s="33">
        <v>0</v>
      </c>
      <c r="DW27" s="73">
        <v>0</v>
      </c>
      <c r="DX27" s="127">
        <v>674</v>
      </c>
      <c r="DY27" s="33">
        <v>418</v>
      </c>
      <c r="DZ27" s="33">
        <v>417</v>
      </c>
      <c r="EA27" s="33">
        <v>417</v>
      </c>
      <c r="EB27" s="33">
        <v>417</v>
      </c>
      <c r="EC27" s="73">
        <v>1669</v>
      </c>
      <c r="ED27" s="33">
        <v>0</v>
      </c>
      <c r="EE27" s="33">
        <v>0</v>
      </c>
      <c r="EF27" s="33">
        <v>0</v>
      </c>
      <c r="EG27" s="33">
        <v>0</v>
      </c>
      <c r="EH27" s="73">
        <v>0</v>
      </c>
      <c r="EI27" s="127">
        <v>1669</v>
      </c>
      <c r="EJ27" s="33">
        <v>682</v>
      </c>
      <c r="EK27" s="33">
        <v>682</v>
      </c>
      <c r="EL27" s="33">
        <v>682</v>
      </c>
      <c r="EM27" s="33">
        <v>681</v>
      </c>
      <c r="EN27" s="73">
        <v>2727</v>
      </c>
      <c r="EO27" s="33">
        <v>0</v>
      </c>
      <c r="EP27" s="33">
        <v>0</v>
      </c>
      <c r="EQ27" s="33">
        <v>0</v>
      </c>
      <c r="ER27" s="33">
        <v>0</v>
      </c>
      <c r="ES27" s="73">
        <v>0</v>
      </c>
      <c r="ET27" s="127">
        <v>2727</v>
      </c>
      <c r="EU27" s="32">
        <v>6072</v>
      </c>
      <c r="EV27" s="32">
        <v>9</v>
      </c>
      <c r="EW27" s="32">
        <v>9</v>
      </c>
      <c r="EX27" s="32">
        <v>9</v>
      </c>
      <c r="EY27" s="32">
        <v>9</v>
      </c>
      <c r="EZ27" s="73">
        <v>36</v>
      </c>
      <c r="FA27" s="127">
        <v>7</v>
      </c>
      <c r="FB27" s="127">
        <v>7</v>
      </c>
      <c r="FC27" s="127">
        <v>7</v>
      </c>
      <c r="FD27" s="127">
        <v>6</v>
      </c>
      <c r="FE27" s="73">
        <v>27</v>
      </c>
      <c r="FF27" s="138">
        <v>69</v>
      </c>
      <c r="FG27" s="138">
        <v>68</v>
      </c>
      <c r="FH27" s="138">
        <v>68</v>
      </c>
      <c r="FI27" s="138">
        <v>68</v>
      </c>
      <c r="FJ27" s="73">
        <v>273</v>
      </c>
      <c r="FK27" s="138">
        <v>20</v>
      </c>
      <c r="FL27" s="138">
        <v>20</v>
      </c>
      <c r="FM27" s="138">
        <v>20</v>
      </c>
      <c r="FN27" s="138">
        <v>20</v>
      </c>
      <c r="FO27" s="73">
        <v>80</v>
      </c>
      <c r="FP27" s="32">
        <v>416</v>
      </c>
      <c r="FQ27" s="32">
        <v>1</v>
      </c>
      <c r="FR27" s="32">
        <v>1</v>
      </c>
      <c r="FS27" s="32">
        <v>1</v>
      </c>
      <c r="FT27" s="32">
        <v>0</v>
      </c>
      <c r="FU27" s="73">
        <v>3</v>
      </c>
      <c r="FV27" s="127">
        <v>1</v>
      </c>
      <c r="FW27" s="127">
        <v>1</v>
      </c>
      <c r="FX27" s="127">
        <v>1</v>
      </c>
      <c r="FY27" s="127">
        <v>0</v>
      </c>
      <c r="FZ27" s="73">
        <v>3</v>
      </c>
      <c r="GA27" s="138">
        <v>2</v>
      </c>
      <c r="GB27" s="138">
        <v>1</v>
      </c>
      <c r="GC27" s="138">
        <v>1</v>
      </c>
      <c r="GD27" s="138">
        <v>1</v>
      </c>
      <c r="GE27" s="73">
        <v>5</v>
      </c>
      <c r="GF27" s="138">
        <v>3</v>
      </c>
      <c r="GG27" s="138">
        <v>2</v>
      </c>
      <c r="GH27" s="138">
        <v>2</v>
      </c>
      <c r="GI27" s="138">
        <v>2</v>
      </c>
      <c r="GJ27" s="73">
        <v>9</v>
      </c>
      <c r="GK27" s="32">
        <v>20</v>
      </c>
    </row>
    <row r="28" spans="1:193" ht="13.5" thickBot="1" x14ac:dyDescent="0.25">
      <c r="A28" s="160" t="s">
        <v>4</v>
      </c>
      <c r="B28" s="161"/>
      <c r="C28" s="87">
        <v>244</v>
      </c>
      <c r="D28" s="87">
        <v>237</v>
      </c>
      <c r="E28" s="87">
        <v>232</v>
      </c>
      <c r="F28" s="87">
        <v>222</v>
      </c>
      <c r="G28" s="89">
        <v>935</v>
      </c>
      <c r="H28" s="87">
        <v>23</v>
      </c>
      <c r="I28" s="87">
        <v>19</v>
      </c>
      <c r="J28" s="87">
        <v>15</v>
      </c>
      <c r="K28" s="87">
        <v>13</v>
      </c>
      <c r="L28" s="89">
        <v>70</v>
      </c>
      <c r="M28" s="87">
        <v>31</v>
      </c>
      <c r="N28" s="87">
        <v>28</v>
      </c>
      <c r="O28" s="87">
        <v>25</v>
      </c>
      <c r="P28" s="87">
        <v>21</v>
      </c>
      <c r="Q28" s="89">
        <v>105</v>
      </c>
      <c r="R28" s="87">
        <v>158</v>
      </c>
      <c r="S28" s="87">
        <v>154</v>
      </c>
      <c r="T28" s="87">
        <v>148</v>
      </c>
      <c r="U28" s="87">
        <v>145</v>
      </c>
      <c r="V28" s="89">
        <v>605</v>
      </c>
      <c r="W28" s="87">
        <v>190</v>
      </c>
      <c r="X28" s="87">
        <v>190</v>
      </c>
      <c r="Y28" s="87">
        <v>182</v>
      </c>
      <c r="Z28" s="87">
        <v>182</v>
      </c>
      <c r="AA28" s="89">
        <v>744</v>
      </c>
      <c r="AB28" s="87">
        <v>2459</v>
      </c>
      <c r="AC28" s="87">
        <v>59</v>
      </c>
      <c r="AD28" s="87">
        <v>46</v>
      </c>
      <c r="AE28" s="87">
        <v>42</v>
      </c>
      <c r="AF28" s="87">
        <v>38</v>
      </c>
      <c r="AG28" s="89">
        <v>185</v>
      </c>
      <c r="AH28" s="87">
        <v>9</v>
      </c>
      <c r="AI28" s="87">
        <v>6</v>
      </c>
      <c r="AJ28" s="87">
        <v>4</v>
      </c>
      <c r="AK28" s="87">
        <v>2</v>
      </c>
      <c r="AL28" s="89">
        <v>21</v>
      </c>
      <c r="AM28" s="87">
        <v>26</v>
      </c>
      <c r="AN28" s="87">
        <v>23</v>
      </c>
      <c r="AO28" s="87">
        <v>21</v>
      </c>
      <c r="AP28" s="87">
        <v>18</v>
      </c>
      <c r="AQ28" s="89">
        <v>88</v>
      </c>
      <c r="AR28" s="87">
        <v>79</v>
      </c>
      <c r="AS28" s="87">
        <v>78</v>
      </c>
      <c r="AT28" s="87">
        <v>76</v>
      </c>
      <c r="AU28" s="87">
        <v>73</v>
      </c>
      <c r="AV28" s="89">
        <v>306</v>
      </c>
      <c r="AW28" s="87">
        <v>101</v>
      </c>
      <c r="AX28" s="87">
        <v>101</v>
      </c>
      <c r="AY28" s="87">
        <v>94</v>
      </c>
      <c r="AZ28" s="87">
        <v>94</v>
      </c>
      <c r="BA28" s="89">
        <v>390</v>
      </c>
      <c r="BB28" s="87">
        <v>990</v>
      </c>
      <c r="BC28" s="87">
        <v>85</v>
      </c>
      <c r="BD28" s="87">
        <v>81</v>
      </c>
      <c r="BE28" s="87">
        <v>70</v>
      </c>
      <c r="BF28" s="87">
        <v>64</v>
      </c>
      <c r="BG28" s="89">
        <v>300</v>
      </c>
      <c r="BH28" s="87">
        <v>7</v>
      </c>
      <c r="BI28" s="87">
        <v>4</v>
      </c>
      <c r="BJ28" s="87">
        <v>2</v>
      </c>
      <c r="BK28" s="87">
        <v>1</v>
      </c>
      <c r="BL28" s="89">
        <v>14</v>
      </c>
      <c r="BM28" s="87">
        <v>27</v>
      </c>
      <c r="BN28" s="87">
        <v>23</v>
      </c>
      <c r="BO28" s="87">
        <v>20</v>
      </c>
      <c r="BP28" s="87">
        <v>19</v>
      </c>
      <c r="BQ28" s="89">
        <v>89</v>
      </c>
      <c r="BR28" s="87">
        <v>0</v>
      </c>
      <c r="BS28" s="87">
        <v>0</v>
      </c>
      <c r="BT28" s="87">
        <v>0</v>
      </c>
      <c r="BU28" s="87">
        <v>0</v>
      </c>
      <c r="BV28" s="89">
        <v>0</v>
      </c>
      <c r="BW28" s="87">
        <v>0</v>
      </c>
      <c r="BX28" s="87">
        <v>0</v>
      </c>
      <c r="BY28" s="87">
        <v>0</v>
      </c>
      <c r="BZ28" s="87">
        <v>0</v>
      </c>
      <c r="CA28" s="89">
        <v>0</v>
      </c>
      <c r="CB28" s="87">
        <v>403</v>
      </c>
      <c r="CC28" s="87">
        <v>93</v>
      </c>
      <c r="CD28" s="87">
        <v>82</v>
      </c>
      <c r="CE28" s="87">
        <v>75</v>
      </c>
      <c r="CF28" s="87">
        <v>73</v>
      </c>
      <c r="CG28" s="89">
        <v>323</v>
      </c>
      <c r="CH28" s="87">
        <v>24</v>
      </c>
      <c r="CI28" s="87">
        <v>19</v>
      </c>
      <c r="CJ28" s="87">
        <v>19</v>
      </c>
      <c r="CK28" s="87">
        <v>17</v>
      </c>
      <c r="CL28" s="89">
        <v>79</v>
      </c>
      <c r="CM28" s="87">
        <v>40</v>
      </c>
      <c r="CN28" s="87">
        <v>38</v>
      </c>
      <c r="CO28" s="87">
        <v>36</v>
      </c>
      <c r="CP28" s="87">
        <v>32</v>
      </c>
      <c r="CQ28" s="89">
        <v>146</v>
      </c>
      <c r="CR28" s="87">
        <v>0</v>
      </c>
      <c r="CS28" s="87">
        <v>0</v>
      </c>
      <c r="CT28" s="87">
        <v>0</v>
      </c>
      <c r="CU28" s="87">
        <v>0</v>
      </c>
      <c r="CV28" s="89">
        <v>0</v>
      </c>
      <c r="CW28" s="87">
        <v>0</v>
      </c>
      <c r="CX28" s="87">
        <v>0</v>
      </c>
      <c r="CY28" s="87">
        <v>0</v>
      </c>
      <c r="CZ28" s="87">
        <v>0</v>
      </c>
      <c r="DA28" s="89">
        <v>0</v>
      </c>
      <c r="DB28" s="87">
        <v>548</v>
      </c>
      <c r="DC28" s="87">
        <v>3516</v>
      </c>
      <c r="DD28" s="87">
        <v>3507</v>
      </c>
      <c r="DE28" s="87">
        <v>3497</v>
      </c>
      <c r="DF28" s="87">
        <v>3491</v>
      </c>
      <c r="DG28" s="89">
        <v>14011</v>
      </c>
      <c r="DH28" s="87">
        <v>173</v>
      </c>
      <c r="DI28" s="87">
        <v>171</v>
      </c>
      <c r="DJ28" s="87">
        <v>167</v>
      </c>
      <c r="DK28" s="87">
        <v>165</v>
      </c>
      <c r="DL28" s="89">
        <v>676</v>
      </c>
      <c r="DM28" s="87">
        <v>14687</v>
      </c>
      <c r="DN28" s="87">
        <v>3055</v>
      </c>
      <c r="DO28" s="87">
        <v>3050</v>
      </c>
      <c r="DP28" s="87">
        <v>3039</v>
      </c>
      <c r="DQ28" s="87">
        <v>3035</v>
      </c>
      <c r="DR28" s="89">
        <v>12179</v>
      </c>
      <c r="DS28" s="87">
        <v>0</v>
      </c>
      <c r="DT28" s="87">
        <v>0</v>
      </c>
      <c r="DU28" s="87">
        <v>0</v>
      </c>
      <c r="DV28" s="87">
        <v>0</v>
      </c>
      <c r="DW28" s="89">
        <v>0</v>
      </c>
      <c r="DX28" s="87">
        <v>12179</v>
      </c>
      <c r="DY28" s="87">
        <v>4372</v>
      </c>
      <c r="DZ28" s="87">
        <v>4359</v>
      </c>
      <c r="EA28" s="87">
        <v>4355</v>
      </c>
      <c r="EB28" s="87">
        <v>4352</v>
      </c>
      <c r="EC28" s="89">
        <v>17438</v>
      </c>
      <c r="ED28" s="87">
        <v>0</v>
      </c>
      <c r="EE28" s="87">
        <v>0</v>
      </c>
      <c r="EF28" s="87">
        <v>0</v>
      </c>
      <c r="EG28" s="87">
        <v>0</v>
      </c>
      <c r="EH28" s="89">
        <v>0</v>
      </c>
      <c r="EI28" s="87">
        <v>17438</v>
      </c>
      <c r="EJ28" s="87">
        <v>6032</v>
      </c>
      <c r="EK28" s="87">
        <v>6020</v>
      </c>
      <c r="EL28" s="87">
        <v>6011</v>
      </c>
      <c r="EM28" s="87">
        <v>6003</v>
      </c>
      <c r="EN28" s="89">
        <v>24066</v>
      </c>
      <c r="EO28" s="87">
        <v>0</v>
      </c>
      <c r="EP28" s="87">
        <v>0</v>
      </c>
      <c r="EQ28" s="87">
        <v>0</v>
      </c>
      <c r="ER28" s="87">
        <v>0</v>
      </c>
      <c r="ES28" s="89">
        <v>0</v>
      </c>
      <c r="ET28" s="87">
        <v>24066</v>
      </c>
      <c r="EU28" s="87">
        <v>72770</v>
      </c>
      <c r="EV28" s="87">
        <v>344</v>
      </c>
      <c r="EW28" s="87">
        <v>341</v>
      </c>
      <c r="EX28" s="87">
        <v>332</v>
      </c>
      <c r="EY28" s="87">
        <v>332</v>
      </c>
      <c r="EZ28" s="89">
        <v>1349</v>
      </c>
      <c r="FA28" s="87">
        <v>123</v>
      </c>
      <c r="FB28" s="87">
        <v>120</v>
      </c>
      <c r="FC28" s="87">
        <v>116</v>
      </c>
      <c r="FD28" s="87">
        <v>112</v>
      </c>
      <c r="FE28" s="89">
        <v>471</v>
      </c>
      <c r="FF28" s="87">
        <v>338</v>
      </c>
      <c r="FG28" s="87">
        <v>333</v>
      </c>
      <c r="FH28" s="87">
        <v>328</v>
      </c>
      <c r="FI28" s="87">
        <v>323</v>
      </c>
      <c r="FJ28" s="89">
        <v>1322</v>
      </c>
      <c r="FK28" s="87">
        <v>288</v>
      </c>
      <c r="FL28" s="87">
        <v>285</v>
      </c>
      <c r="FM28" s="87">
        <v>281</v>
      </c>
      <c r="FN28" s="87">
        <v>276</v>
      </c>
      <c r="FO28" s="89">
        <v>1130</v>
      </c>
      <c r="FP28" s="87">
        <v>4272</v>
      </c>
      <c r="FQ28" s="87">
        <v>14</v>
      </c>
      <c r="FR28" s="87">
        <v>11</v>
      </c>
      <c r="FS28" s="87">
        <v>6</v>
      </c>
      <c r="FT28" s="87">
        <v>2</v>
      </c>
      <c r="FU28" s="89">
        <v>33</v>
      </c>
      <c r="FV28" s="87">
        <v>13</v>
      </c>
      <c r="FW28" s="87">
        <v>9</v>
      </c>
      <c r="FX28" s="87">
        <v>4</v>
      </c>
      <c r="FY28" s="87">
        <v>3</v>
      </c>
      <c r="FZ28" s="89">
        <v>29</v>
      </c>
      <c r="GA28" s="87">
        <v>16</v>
      </c>
      <c r="GB28" s="87">
        <v>13</v>
      </c>
      <c r="GC28" s="87">
        <v>6</v>
      </c>
      <c r="GD28" s="87">
        <v>5</v>
      </c>
      <c r="GE28" s="89">
        <v>40</v>
      </c>
      <c r="GF28" s="87">
        <v>19</v>
      </c>
      <c r="GG28" s="87">
        <v>16</v>
      </c>
      <c r="GH28" s="87">
        <v>10</v>
      </c>
      <c r="GI28" s="87">
        <v>8</v>
      </c>
      <c r="GJ28" s="89">
        <v>53</v>
      </c>
      <c r="GK28" s="88">
        <v>155</v>
      </c>
    </row>
    <row r="30" spans="1:193" x14ac:dyDescent="0.2">
      <c r="A30" s="7" t="s">
        <v>2</v>
      </c>
      <c r="B30" s="9" t="s">
        <v>91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DM30" s="14"/>
      <c r="DN30" s="14"/>
      <c r="DO30" s="14"/>
      <c r="DP30" s="14"/>
      <c r="DQ30" s="14"/>
      <c r="DR30" s="14"/>
      <c r="FU30" s="14"/>
    </row>
    <row r="31" spans="1:193" x14ac:dyDescent="0.2">
      <c r="A31" s="7" t="s">
        <v>1</v>
      </c>
      <c r="B31" s="9" t="s">
        <v>92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DM31" s="14"/>
      <c r="DN31" s="14"/>
      <c r="DO31" s="14"/>
      <c r="DP31" s="14"/>
      <c r="DQ31" s="14"/>
      <c r="DR31" s="14"/>
    </row>
    <row r="32" spans="1:193" x14ac:dyDescent="0.2">
      <c r="A32" s="7" t="s">
        <v>5</v>
      </c>
      <c r="B32" s="9" t="s">
        <v>44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AB32" s="14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U32" s="14"/>
      <c r="EZ32" s="14"/>
    </row>
    <row r="33" spans="1:195" x14ac:dyDescent="0.2">
      <c r="A33" s="7" t="s">
        <v>6</v>
      </c>
      <c r="B33" s="9" t="s">
        <v>45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14"/>
      <c r="U33" s="14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DS33" s="14"/>
      <c r="EU33" s="14"/>
      <c r="FO33" s="14"/>
      <c r="FT33" s="14"/>
    </row>
    <row r="34" spans="1:195" x14ac:dyDescent="0.2">
      <c r="W34" s="14"/>
      <c r="GK34" s="14"/>
    </row>
    <row r="35" spans="1:195" x14ac:dyDescent="0.2">
      <c r="W35" s="14"/>
      <c r="Z35" s="15"/>
      <c r="AA35" s="15"/>
      <c r="AB35" s="15"/>
      <c r="AC35" s="15"/>
      <c r="AD35" s="15"/>
      <c r="AE35" s="15"/>
      <c r="AF35" s="15"/>
      <c r="AG35" s="15"/>
      <c r="AH35" s="15"/>
      <c r="AI35" s="17"/>
      <c r="AJ35" s="17"/>
      <c r="AK35" s="17"/>
      <c r="AL35" s="17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7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R35" s="16"/>
      <c r="CS35" s="15"/>
      <c r="CT35" s="16"/>
      <c r="CU35" s="15"/>
      <c r="CV35" s="15"/>
      <c r="CW35" s="16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0"/>
      <c r="GL35" s="10"/>
      <c r="GM35" s="10"/>
    </row>
    <row r="36" spans="1:195" x14ac:dyDescent="0.2">
      <c r="A36" s="7" t="s">
        <v>37</v>
      </c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R36" s="16"/>
      <c r="CS36" s="15"/>
      <c r="CT36" s="16"/>
      <c r="CU36" s="15"/>
      <c r="CV36" s="15"/>
      <c r="CW36" s="16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0"/>
      <c r="GL36" s="10"/>
      <c r="GM36" s="10"/>
    </row>
    <row r="37" spans="1:195" x14ac:dyDescent="0.2">
      <c r="A37" s="7" t="s">
        <v>38</v>
      </c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R37" s="16"/>
      <c r="CS37" s="15"/>
      <c r="CT37" s="16"/>
      <c r="CU37" s="15"/>
      <c r="CV37" s="15"/>
      <c r="CW37" s="16"/>
      <c r="FR37" s="17"/>
      <c r="FS37" s="17"/>
      <c r="FT37" s="17"/>
      <c r="FU37" s="17"/>
      <c r="FV37" s="17"/>
      <c r="FW37" s="17"/>
      <c r="FX37" s="17"/>
      <c r="FY37" s="17"/>
      <c r="FZ37" s="17"/>
      <c r="GA37" s="17"/>
      <c r="GB37" s="17"/>
      <c r="GC37" s="17"/>
      <c r="GD37" s="17"/>
      <c r="GE37" s="17"/>
      <c r="GF37" s="17"/>
      <c r="GG37" s="17"/>
      <c r="GH37" s="17"/>
      <c r="GI37" s="17"/>
      <c r="GJ37" s="17"/>
      <c r="GK37" s="10"/>
      <c r="GL37" s="10"/>
      <c r="GM37" s="10"/>
    </row>
    <row r="38" spans="1:195" x14ac:dyDescent="0.2">
      <c r="A38" s="7" t="s">
        <v>39</v>
      </c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R38" s="16"/>
      <c r="CS38" s="15"/>
      <c r="CT38" s="16"/>
      <c r="CU38" s="15"/>
      <c r="CV38" s="15"/>
      <c r="CW38" s="16"/>
      <c r="FR38" s="17"/>
      <c r="FS38" s="17"/>
      <c r="FT38" s="17"/>
      <c r="FU38" s="17"/>
      <c r="FV38" s="17"/>
      <c r="FW38" s="17"/>
      <c r="FX38" s="17"/>
      <c r="FY38" s="17"/>
      <c r="FZ38" s="17"/>
      <c r="GA38" s="17"/>
      <c r="GB38" s="17"/>
      <c r="GC38" s="17"/>
      <c r="GD38" s="17"/>
      <c r="GE38" s="17"/>
      <c r="GF38" s="17"/>
      <c r="GG38" s="17"/>
      <c r="GH38" s="17"/>
      <c r="GI38" s="17"/>
      <c r="GJ38" s="17"/>
      <c r="GK38" s="10"/>
      <c r="GL38" s="10"/>
      <c r="GM38" s="10"/>
    </row>
    <row r="39" spans="1:195" x14ac:dyDescent="0.2"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R39" s="16"/>
      <c r="CS39" s="15"/>
      <c r="CT39" s="16"/>
      <c r="CU39" s="15"/>
      <c r="CV39" s="15"/>
      <c r="CW39" s="16"/>
      <c r="FR39" s="17"/>
      <c r="FS39" s="17"/>
      <c r="FT39" s="17"/>
      <c r="FU39" s="17"/>
      <c r="FV39" s="17"/>
      <c r="FW39" s="17"/>
      <c r="FX39" s="17"/>
      <c r="FY39" s="17"/>
      <c r="FZ39" s="17"/>
      <c r="GA39" s="17"/>
      <c r="GB39" s="17"/>
      <c r="GC39" s="17"/>
      <c r="GD39" s="17"/>
      <c r="GE39" s="17"/>
      <c r="GF39" s="17"/>
      <c r="GG39" s="17"/>
      <c r="GH39" s="17"/>
      <c r="GI39" s="17"/>
      <c r="GJ39" s="17"/>
      <c r="GK39" s="10"/>
      <c r="GL39" s="10"/>
      <c r="GM39" s="10"/>
    </row>
    <row r="40" spans="1:195" x14ac:dyDescent="0.2"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R40" s="16"/>
      <c r="CS40" s="15"/>
      <c r="CT40" s="16"/>
      <c r="CU40" s="15"/>
      <c r="CV40" s="15"/>
      <c r="CW40" s="16"/>
      <c r="FR40" s="17"/>
      <c r="FS40" s="17"/>
      <c r="FT40" s="17"/>
      <c r="FU40" s="17"/>
      <c r="FV40" s="17"/>
      <c r="FW40" s="17"/>
      <c r="FX40" s="17"/>
      <c r="FY40" s="17"/>
      <c r="FZ40" s="17"/>
      <c r="GA40" s="17"/>
      <c r="GB40" s="17"/>
      <c r="GC40" s="17"/>
      <c r="GD40" s="17"/>
      <c r="GE40" s="17"/>
      <c r="GF40" s="17"/>
      <c r="GG40" s="17"/>
      <c r="GH40" s="17"/>
      <c r="GI40" s="17"/>
      <c r="GJ40" s="17"/>
      <c r="GK40" s="10"/>
      <c r="GL40" s="10"/>
      <c r="GM40" s="10"/>
    </row>
    <row r="41" spans="1:195" x14ac:dyDescent="0.2"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R41" s="16"/>
      <c r="CS41" s="15"/>
      <c r="CT41" s="16"/>
      <c r="CU41" s="15"/>
      <c r="CV41" s="15"/>
      <c r="CW41" s="16"/>
      <c r="FR41" s="17"/>
      <c r="FS41" s="17"/>
      <c r="FT41" s="17"/>
      <c r="FU41" s="17"/>
      <c r="FV41" s="17"/>
      <c r="FW41" s="17"/>
      <c r="FX41" s="17"/>
      <c r="FY41" s="17"/>
      <c r="FZ41" s="17"/>
      <c r="GA41" s="17"/>
      <c r="GB41" s="17"/>
      <c r="GC41" s="17"/>
      <c r="GD41" s="17"/>
      <c r="GE41" s="17"/>
      <c r="GF41" s="17"/>
      <c r="GG41" s="17"/>
      <c r="GH41" s="17"/>
      <c r="GI41" s="17"/>
      <c r="GJ41" s="17"/>
      <c r="GK41" s="10"/>
      <c r="GL41" s="10"/>
      <c r="GM41" s="10"/>
    </row>
    <row r="42" spans="1:195" x14ac:dyDescent="0.2"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R42" s="16"/>
      <c r="CS42" s="15"/>
      <c r="CT42" s="16"/>
      <c r="CU42" s="15"/>
      <c r="CV42" s="15"/>
      <c r="CW42" s="16"/>
      <c r="FR42" s="17"/>
      <c r="FS42" s="17"/>
      <c r="FT42" s="17"/>
      <c r="FU42" s="17"/>
      <c r="FV42" s="17"/>
      <c r="FW42" s="17"/>
      <c r="FX42" s="17"/>
      <c r="FY42" s="17"/>
      <c r="FZ42" s="17"/>
      <c r="GA42" s="17"/>
      <c r="GB42" s="17"/>
      <c r="GC42" s="17"/>
      <c r="GD42" s="17"/>
      <c r="GE42" s="17"/>
      <c r="GF42" s="17"/>
      <c r="GG42" s="17"/>
      <c r="GH42" s="17"/>
      <c r="GI42" s="17"/>
      <c r="GJ42" s="17"/>
      <c r="GK42" s="10"/>
      <c r="GL42" s="10"/>
      <c r="GM42" s="10"/>
    </row>
    <row r="43" spans="1:195" x14ac:dyDescent="0.2"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R43" s="16"/>
      <c r="CS43" s="15"/>
      <c r="CT43" s="16"/>
      <c r="CU43" s="15"/>
      <c r="CV43" s="15"/>
      <c r="CW43" s="16"/>
      <c r="FR43" s="17"/>
      <c r="FS43" s="17"/>
      <c r="FT43" s="17"/>
      <c r="FU43" s="17"/>
      <c r="FV43" s="17"/>
      <c r="FW43" s="17"/>
      <c r="FX43" s="17"/>
      <c r="FY43" s="17"/>
      <c r="FZ43" s="17"/>
      <c r="GA43" s="17"/>
      <c r="GB43" s="17"/>
      <c r="GC43" s="17"/>
      <c r="GD43" s="17"/>
      <c r="GE43" s="17"/>
      <c r="GF43" s="17"/>
      <c r="GG43" s="17"/>
      <c r="GH43" s="17"/>
      <c r="GI43" s="17"/>
      <c r="GJ43" s="17"/>
      <c r="GK43" s="10"/>
      <c r="GL43" s="10"/>
      <c r="GM43" s="10"/>
    </row>
    <row r="44" spans="1:195" x14ac:dyDescent="0.2"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R44" s="16"/>
      <c r="CS44" s="15"/>
      <c r="CT44" s="16"/>
      <c r="CU44" s="15"/>
      <c r="CV44" s="15"/>
      <c r="CW44" s="16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17"/>
      <c r="GG44" s="17"/>
      <c r="GH44" s="17"/>
      <c r="GI44" s="17"/>
      <c r="GJ44" s="17"/>
      <c r="GK44" s="10"/>
      <c r="GL44" s="10"/>
      <c r="GM44" s="10"/>
    </row>
    <row r="45" spans="1:195" x14ac:dyDescent="0.2"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R45" s="16"/>
      <c r="CS45" s="15"/>
      <c r="CT45" s="16"/>
      <c r="CU45" s="15"/>
      <c r="CV45" s="15"/>
      <c r="CW45" s="16"/>
      <c r="FR45" s="17"/>
      <c r="FS45" s="17"/>
      <c r="FT45" s="17"/>
      <c r="FU45" s="17"/>
      <c r="FV45" s="17"/>
      <c r="FW45" s="17"/>
      <c r="FX45" s="17"/>
      <c r="FY45" s="17"/>
      <c r="FZ45" s="17"/>
      <c r="GA45" s="17"/>
      <c r="GB45" s="17"/>
      <c r="GC45" s="17"/>
      <c r="GD45" s="17"/>
      <c r="GE45" s="17"/>
      <c r="GF45" s="17"/>
      <c r="GG45" s="17"/>
      <c r="GH45" s="17"/>
      <c r="GI45" s="17"/>
      <c r="GJ45" s="17"/>
      <c r="GK45" s="10"/>
      <c r="GL45" s="10"/>
      <c r="GM45" s="10"/>
    </row>
    <row r="46" spans="1:195" x14ac:dyDescent="0.2"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R46" s="16"/>
      <c r="CS46" s="15"/>
      <c r="CT46" s="16"/>
      <c r="CU46" s="15"/>
      <c r="CV46" s="15"/>
      <c r="CW46" s="16"/>
      <c r="FR46" s="17"/>
      <c r="FS46" s="17"/>
      <c r="FT46" s="17"/>
      <c r="FU46" s="17"/>
      <c r="FV46" s="17"/>
      <c r="FW46" s="17"/>
      <c r="FX46" s="17"/>
      <c r="FY46" s="17"/>
      <c r="FZ46" s="17"/>
      <c r="GA46" s="17"/>
      <c r="GB46" s="17"/>
      <c r="GC46" s="17"/>
      <c r="GD46" s="17"/>
      <c r="GE46" s="17"/>
      <c r="GF46" s="17"/>
      <c r="GG46" s="17"/>
      <c r="GH46" s="17"/>
      <c r="GI46" s="17"/>
      <c r="GJ46" s="17"/>
      <c r="GK46" s="10"/>
      <c r="GL46" s="10"/>
      <c r="GM46" s="10"/>
    </row>
    <row r="47" spans="1:195" x14ac:dyDescent="0.2"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R47" s="19"/>
      <c r="CS47" s="18"/>
      <c r="CT47" s="19"/>
      <c r="CU47" s="19"/>
      <c r="CV47" s="19"/>
      <c r="CW47" s="19"/>
      <c r="FR47" s="17"/>
      <c r="FS47" s="17"/>
      <c r="FT47" s="17"/>
      <c r="FU47" s="17"/>
      <c r="FV47" s="17"/>
      <c r="FW47" s="17"/>
      <c r="FX47" s="17"/>
      <c r="FY47" s="17"/>
      <c r="FZ47" s="17"/>
      <c r="GA47" s="17"/>
      <c r="GB47" s="17"/>
      <c r="GC47" s="17"/>
      <c r="GD47" s="17"/>
      <c r="GE47" s="17"/>
      <c r="GF47" s="17"/>
      <c r="GG47" s="17"/>
      <c r="GH47" s="17"/>
      <c r="GI47" s="17"/>
      <c r="GJ47" s="17"/>
      <c r="GK47" s="10"/>
      <c r="GL47" s="10"/>
      <c r="GM47" s="10"/>
    </row>
    <row r="48" spans="1:195" x14ac:dyDescent="0.2">
      <c r="FR48" s="17"/>
      <c r="FS48" s="17"/>
      <c r="FT48" s="17"/>
      <c r="FU48" s="17"/>
      <c r="FV48" s="17"/>
      <c r="FW48" s="17"/>
      <c r="FX48" s="17"/>
      <c r="FY48" s="17"/>
      <c r="FZ48" s="17"/>
      <c r="GA48" s="17"/>
      <c r="GB48" s="17"/>
      <c r="GC48" s="17"/>
      <c r="GD48" s="17"/>
      <c r="GE48" s="17"/>
      <c r="GF48" s="17"/>
      <c r="GG48" s="17"/>
      <c r="GH48" s="17"/>
      <c r="GI48" s="17"/>
      <c r="GJ48" s="17"/>
      <c r="GK48" s="10"/>
      <c r="GL48" s="10"/>
      <c r="GM48" s="10"/>
    </row>
    <row r="49" spans="174:195" x14ac:dyDescent="0.2">
      <c r="FR49" s="17"/>
      <c r="FS49" s="17"/>
      <c r="FT49" s="17"/>
      <c r="FU49" s="17"/>
      <c r="FV49" s="17"/>
      <c r="FW49" s="17"/>
      <c r="FX49" s="17"/>
      <c r="FY49" s="17"/>
      <c r="FZ49" s="17"/>
      <c r="GA49" s="17"/>
      <c r="GB49" s="17"/>
      <c r="GC49" s="17"/>
      <c r="GD49" s="17"/>
      <c r="GE49" s="17"/>
      <c r="GF49" s="17"/>
      <c r="GG49" s="17"/>
      <c r="GH49" s="17"/>
      <c r="GI49" s="17"/>
      <c r="GJ49" s="17"/>
      <c r="GK49" s="10"/>
      <c r="GL49" s="10"/>
      <c r="GM49" s="10"/>
    </row>
    <row r="50" spans="174:195" x14ac:dyDescent="0.2">
      <c r="FR50" s="17"/>
      <c r="FS50" s="17"/>
      <c r="FT50" s="17"/>
      <c r="FU50" s="17"/>
      <c r="FV50" s="17"/>
      <c r="FW50" s="17"/>
      <c r="FX50" s="17"/>
      <c r="FY50" s="17"/>
      <c r="FZ50" s="17"/>
      <c r="GA50" s="17"/>
      <c r="GB50" s="17"/>
      <c r="GC50" s="17"/>
      <c r="GD50" s="17"/>
      <c r="GE50" s="17"/>
      <c r="GF50" s="17"/>
      <c r="GG50" s="17"/>
      <c r="GH50" s="17"/>
      <c r="GI50" s="17"/>
      <c r="GJ50" s="17"/>
      <c r="GK50" s="10"/>
      <c r="GL50" s="10"/>
      <c r="GM50" s="10"/>
    </row>
    <row r="51" spans="174:195" x14ac:dyDescent="0.2"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0"/>
      <c r="GL51" s="10"/>
      <c r="GM51" s="10"/>
    </row>
    <row r="52" spans="174:195" x14ac:dyDescent="0.2">
      <c r="FR52" s="10"/>
      <c r="FS52" s="10"/>
      <c r="FT52" s="10"/>
      <c r="FU52" s="10"/>
      <c r="FV52" s="10"/>
      <c r="FW52" s="10"/>
      <c r="FX52" s="10"/>
      <c r="FY52" s="10"/>
      <c r="FZ52" s="10"/>
      <c r="GA52" s="10"/>
      <c r="GB52" s="10"/>
      <c r="GC52" s="10"/>
      <c r="GD52" s="10"/>
      <c r="GE52" s="10"/>
      <c r="GF52" s="10"/>
      <c r="GG52" s="10"/>
      <c r="GH52" s="10"/>
      <c r="GI52" s="10"/>
      <c r="GJ52" s="10"/>
      <c r="GK52" s="10"/>
      <c r="GL52" s="10"/>
      <c r="GM52" s="10"/>
    </row>
    <row r="53" spans="174:195" x14ac:dyDescent="0.2">
      <c r="FR53" s="10"/>
      <c r="FS53" s="10"/>
      <c r="FT53" s="10"/>
      <c r="FU53" s="10"/>
      <c r="FV53" s="10"/>
      <c r="FW53" s="10"/>
      <c r="FX53" s="10"/>
      <c r="FY53" s="10"/>
      <c r="FZ53" s="10"/>
      <c r="GA53" s="10"/>
      <c r="GB53" s="10"/>
      <c r="GC53" s="10"/>
      <c r="GD53" s="10"/>
      <c r="GE53" s="10"/>
      <c r="GF53" s="10"/>
      <c r="GG53" s="10"/>
      <c r="GH53" s="10"/>
      <c r="GI53" s="10"/>
      <c r="GJ53" s="10"/>
      <c r="GK53" s="10"/>
      <c r="GL53" s="10"/>
      <c r="GM53" s="10"/>
    </row>
    <row r="54" spans="174:195" x14ac:dyDescent="0.2">
      <c r="FR54" s="10"/>
      <c r="FS54" s="10"/>
      <c r="FT54" s="10"/>
      <c r="FU54" s="10"/>
      <c r="FV54" s="10"/>
      <c r="FW54" s="10"/>
      <c r="FX54" s="10"/>
      <c r="FY54" s="10"/>
      <c r="FZ54" s="10"/>
      <c r="GA54" s="10"/>
      <c r="GB54" s="10"/>
      <c r="GC54" s="10"/>
      <c r="GD54" s="10"/>
      <c r="GE54" s="10"/>
      <c r="GF54" s="10"/>
      <c r="GG54" s="10"/>
      <c r="GH54" s="10"/>
      <c r="GI54" s="10"/>
      <c r="GJ54" s="10"/>
      <c r="GK54" s="10"/>
      <c r="GL54" s="10"/>
      <c r="GM54" s="10"/>
    </row>
  </sheetData>
  <mergeCells count="104">
    <mergeCell ref="DC7:DM7"/>
    <mergeCell ref="DC6:EU6"/>
    <mergeCell ref="DC8:DG8"/>
    <mergeCell ref="DH8:DL8"/>
    <mergeCell ref="DN8:DR8"/>
    <mergeCell ref="DS8:DW8"/>
    <mergeCell ref="DN7:DX7"/>
    <mergeCell ref="DY8:EC8"/>
    <mergeCell ref="DY7:EI7"/>
    <mergeCell ref="EJ8:EN8"/>
    <mergeCell ref="EO8:ES8"/>
    <mergeCell ref="EJ7:ET7"/>
    <mergeCell ref="ED8:EH8"/>
    <mergeCell ref="EI8:EI9"/>
    <mergeCell ref="A3:GK3"/>
    <mergeCell ref="CC7:DB7"/>
    <mergeCell ref="GF7:GJ7"/>
    <mergeCell ref="GK7:GK9"/>
    <mergeCell ref="FR8:FR9"/>
    <mergeCell ref="FS8:FS9"/>
    <mergeCell ref="FT8:FT9"/>
    <mergeCell ref="FU8:FU9"/>
    <mergeCell ref="GF8:GF9"/>
    <mergeCell ref="GG8:GG9"/>
    <mergeCell ref="H8:L8"/>
    <mergeCell ref="M8:Q8"/>
    <mergeCell ref="AH8:AL8"/>
    <mergeCell ref="AM8:AQ8"/>
    <mergeCell ref="CH8:CL8"/>
    <mergeCell ref="GH8:GH9"/>
    <mergeCell ref="GI8:GI9"/>
    <mergeCell ref="GJ8:GJ9"/>
    <mergeCell ref="DM8:DM9"/>
    <mergeCell ref="ET8:ET9"/>
    <mergeCell ref="DX8:DX9"/>
    <mergeCell ref="FV8:FV9"/>
    <mergeCell ref="FW8:FW9"/>
    <mergeCell ref="FX8:FX9"/>
    <mergeCell ref="A28:B28"/>
    <mergeCell ref="A5:A9"/>
    <mergeCell ref="B5:B9"/>
    <mergeCell ref="DB8:DB9"/>
    <mergeCell ref="AB8:AB9"/>
    <mergeCell ref="CW8:DA8"/>
    <mergeCell ref="CR8:CV8"/>
    <mergeCell ref="CC8:CG8"/>
    <mergeCell ref="CM8:CQ8"/>
    <mergeCell ref="C6:DB6"/>
    <mergeCell ref="C7:AB7"/>
    <mergeCell ref="C8:G8"/>
    <mergeCell ref="BH8:BL8"/>
    <mergeCell ref="BM8:BQ8"/>
    <mergeCell ref="BR8:BV8"/>
    <mergeCell ref="BW8:CA8"/>
    <mergeCell ref="CB8:CB9"/>
    <mergeCell ref="C5:EU5"/>
    <mergeCell ref="R8:V8"/>
    <mergeCell ref="W8:AA8"/>
    <mergeCell ref="AC8:AG8"/>
    <mergeCell ref="AR8:AV8"/>
    <mergeCell ref="AW8:BA8"/>
    <mergeCell ref="BB8:BB9"/>
    <mergeCell ref="FV7:FZ7"/>
    <mergeCell ref="FQ8:FQ9"/>
    <mergeCell ref="FQ7:FU7"/>
    <mergeCell ref="EV7:EZ7"/>
    <mergeCell ref="FA7:FE7"/>
    <mergeCell ref="FK7:FO7"/>
    <mergeCell ref="FP7:FP9"/>
    <mergeCell ref="EV8:EV9"/>
    <mergeCell ref="EW8:EW9"/>
    <mergeCell ref="EX8:EX9"/>
    <mergeCell ref="EY8:EY9"/>
    <mergeCell ref="EZ8:EZ9"/>
    <mergeCell ref="FA8:FA9"/>
    <mergeCell ref="FB8:FB9"/>
    <mergeCell ref="FC8:FC9"/>
    <mergeCell ref="FD8:FD9"/>
    <mergeCell ref="FE8:FE9"/>
    <mergeCell ref="FK8:FK9"/>
    <mergeCell ref="AC7:BA7"/>
    <mergeCell ref="BC7:CB7"/>
    <mergeCell ref="BC8:BG8"/>
    <mergeCell ref="EV5:FP6"/>
    <mergeCell ref="FQ5:GK6"/>
    <mergeCell ref="GA7:GE7"/>
    <mergeCell ref="GA8:GA9"/>
    <mergeCell ref="GB8:GB9"/>
    <mergeCell ref="GC8:GC9"/>
    <mergeCell ref="GD8:GD9"/>
    <mergeCell ref="GE8:GE9"/>
    <mergeCell ref="FF7:FJ7"/>
    <mergeCell ref="FF8:FF9"/>
    <mergeCell ref="FG8:FG9"/>
    <mergeCell ref="FH8:FH9"/>
    <mergeCell ref="FI8:FI9"/>
    <mergeCell ref="FJ8:FJ9"/>
    <mergeCell ref="FY8:FY9"/>
    <mergeCell ref="FZ8:FZ9"/>
    <mergeCell ref="FL8:FL9"/>
    <mergeCell ref="FM8:FM9"/>
    <mergeCell ref="FN8:FN9"/>
    <mergeCell ref="FO8:FO9"/>
    <mergeCell ref="EU7:EU9"/>
  </mergeCells>
  <pageMargins left="0.25" right="0.25" top="0.75" bottom="0.75" header="0.3" footer="0.3"/>
  <pageSetup paperSize="9" scale="43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"/>
  <sheetViews>
    <sheetView workbookViewId="0">
      <selection activeCell="K10" sqref="K10"/>
    </sheetView>
  </sheetViews>
  <sheetFormatPr defaultRowHeight="15" x14ac:dyDescent="0.25"/>
  <cols>
    <col min="1" max="1" width="6.28515625" customWidth="1"/>
    <col min="2" max="2" width="28" customWidth="1"/>
    <col min="3" max="3" width="18.140625" customWidth="1"/>
    <col min="4" max="4" width="13" customWidth="1"/>
    <col min="5" max="5" width="10.28515625" customWidth="1"/>
    <col min="6" max="6" width="18.28515625" customWidth="1"/>
    <col min="7" max="7" width="18.140625" customWidth="1"/>
  </cols>
  <sheetData>
    <row r="1" spans="1:7" ht="15.75" x14ac:dyDescent="0.25">
      <c r="A1" s="224" t="s">
        <v>79</v>
      </c>
      <c r="B1" s="224"/>
      <c r="C1" s="224"/>
      <c r="D1" s="224"/>
      <c r="E1" s="224"/>
      <c r="F1" s="224"/>
      <c r="G1" s="224"/>
    </row>
    <row r="2" spans="1:7" ht="15.75" x14ac:dyDescent="0.25">
      <c r="A2" s="224" t="s">
        <v>167</v>
      </c>
      <c r="B2" s="224"/>
      <c r="C2" s="224"/>
      <c r="D2" s="224"/>
      <c r="E2" s="224"/>
      <c r="F2" s="224"/>
      <c r="G2" s="224"/>
    </row>
    <row r="5" spans="1:7" x14ac:dyDescent="0.25">
      <c r="G5" s="2" t="s">
        <v>178</v>
      </c>
    </row>
    <row r="7" spans="1:7" ht="84" customHeight="1" x14ac:dyDescent="0.25">
      <c r="A7" s="1" t="s">
        <v>0</v>
      </c>
      <c r="B7" s="1" t="s">
        <v>18</v>
      </c>
      <c r="C7" s="1" t="s">
        <v>19</v>
      </c>
      <c r="D7" s="1" t="s">
        <v>20</v>
      </c>
      <c r="E7" s="1" t="s">
        <v>21</v>
      </c>
      <c r="F7" s="3" t="s">
        <v>22</v>
      </c>
      <c r="G7" s="3" t="s">
        <v>23</v>
      </c>
    </row>
    <row r="8" spans="1:7" x14ac:dyDescent="0.25">
      <c r="A8" s="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</row>
    <row r="9" spans="1:7" ht="127.5" customHeight="1" x14ac:dyDescent="0.25">
      <c r="A9" s="1">
        <v>1</v>
      </c>
      <c r="B9" s="3" t="s">
        <v>24</v>
      </c>
      <c r="C9" s="3" t="s">
        <v>25</v>
      </c>
      <c r="D9" s="3" t="s">
        <v>26</v>
      </c>
      <c r="E9" s="3" t="s">
        <v>27</v>
      </c>
      <c r="F9" s="3" t="s">
        <v>28</v>
      </c>
      <c r="G9" s="3" t="s">
        <v>29</v>
      </c>
    </row>
    <row r="10" spans="1:7" ht="75" x14ac:dyDescent="0.25">
      <c r="A10" s="1">
        <v>2</v>
      </c>
      <c r="B10" s="3" t="s">
        <v>30</v>
      </c>
      <c r="C10" s="3" t="s">
        <v>31</v>
      </c>
      <c r="D10" s="3" t="s">
        <v>26</v>
      </c>
      <c r="E10" s="3" t="s">
        <v>27</v>
      </c>
      <c r="F10" s="3" t="s">
        <v>32</v>
      </c>
      <c r="G10" s="3" t="s">
        <v>33</v>
      </c>
    </row>
    <row r="11" spans="1:7" ht="105" x14ac:dyDescent="0.25">
      <c r="A11" s="1">
        <v>3</v>
      </c>
      <c r="B11" s="3" t="s">
        <v>34</v>
      </c>
      <c r="C11" s="3" t="s">
        <v>35</v>
      </c>
      <c r="D11" s="3" t="s">
        <v>36</v>
      </c>
      <c r="E11" s="3" t="s">
        <v>27</v>
      </c>
      <c r="F11" s="3" t="s">
        <v>41</v>
      </c>
      <c r="G11" s="3" t="s">
        <v>40</v>
      </c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63"/>
  <sheetViews>
    <sheetView zoomScale="75" zoomScaleNormal="75" workbookViewId="0">
      <selection activeCell="P23" sqref="P23"/>
    </sheetView>
  </sheetViews>
  <sheetFormatPr defaultRowHeight="15" x14ac:dyDescent="0.25"/>
  <cols>
    <col min="1" max="1" width="6.85546875" customWidth="1"/>
    <col min="2" max="2" width="31" customWidth="1"/>
    <col min="3" max="3" width="6.5703125" customWidth="1"/>
    <col min="4" max="4" width="6.140625" customWidth="1"/>
    <col min="5" max="5" width="7" customWidth="1"/>
    <col min="6" max="6" width="6.7109375" customWidth="1"/>
    <col min="7" max="7" width="6.28515625" bestFit="1" customWidth="1"/>
    <col min="8" max="16" width="6.7109375" customWidth="1"/>
    <col min="17" max="18" width="6" customWidth="1"/>
    <col min="19" max="23" width="6.7109375" customWidth="1"/>
    <col min="24" max="25" width="7" customWidth="1"/>
    <col min="26" max="28" width="6.7109375" customWidth="1"/>
    <col min="29" max="30" width="6.5703125" customWidth="1"/>
    <col min="31" max="32" width="6.28515625" customWidth="1"/>
    <col min="33" max="33" width="10.7109375" customWidth="1"/>
    <col min="34" max="34" width="6.5703125" customWidth="1"/>
    <col min="35" max="35" width="6.140625" customWidth="1"/>
    <col min="36" max="36" width="7" customWidth="1"/>
    <col min="37" max="37" width="6.7109375" customWidth="1"/>
    <col min="38" max="38" width="7.85546875" customWidth="1"/>
    <col min="39" max="47" width="6.7109375" customWidth="1"/>
    <col min="48" max="49" width="6" customWidth="1"/>
    <col min="50" max="54" width="6.7109375" customWidth="1"/>
    <col min="55" max="56" width="7" customWidth="1"/>
    <col min="57" max="59" width="6.7109375" customWidth="1"/>
    <col min="60" max="61" width="6.5703125" customWidth="1"/>
    <col min="62" max="63" width="6.28515625" customWidth="1"/>
    <col min="64" max="64" width="10.7109375" customWidth="1"/>
    <col min="65" max="67" width="7" customWidth="1"/>
    <col min="68" max="94" width="6.7109375" customWidth="1"/>
    <col min="95" max="95" width="10.7109375" customWidth="1"/>
    <col min="96" max="98" width="7" customWidth="1"/>
    <col min="99" max="125" width="6.7109375" customWidth="1"/>
    <col min="126" max="126" width="10.7109375" customWidth="1"/>
    <col min="127" max="140" width="6.7109375" customWidth="1"/>
    <col min="141" max="141" width="7.5703125" customWidth="1"/>
    <col min="142" max="142" width="8.7109375" customWidth="1"/>
    <col min="143" max="157" width="6.7109375" customWidth="1"/>
    <col min="158" max="158" width="8.7109375" customWidth="1"/>
    <col min="159" max="173" width="6.7109375" customWidth="1"/>
    <col min="174" max="174" width="8.7109375" customWidth="1"/>
    <col min="175" max="189" width="6.7109375" customWidth="1"/>
    <col min="190" max="190" width="8.7109375" customWidth="1"/>
    <col min="191" max="191" width="11.28515625" customWidth="1"/>
    <col min="192" max="194" width="6.7109375" customWidth="1"/>
    <col min="195" max="195" width="7.5703125" customWidth="1"/>
    <col min="196" max="196" width="8.7109375" customWidth="1"/>
    <col min="197" max="199" width="6.7109375" customWidth="1"/>
    <col min="200" max="200" width="7.5703125" customWidth="1"/>
    <col min="201" max="201" width="8.7109375" customWidth="1"/>
    <col min="202" max="204" width="6.7109375" customWidth="1"/>
    <col min="205" max="205" width="7.5703125" customWidth="1"/>
    <col min="206" max="206" width="8.7109375" customWidth="1"/>
    <col min="207" max="209" width="6.7109375" customWidth="1"/>
    <col min="210" max="210" width="7.5703125" customWidth="1"/>
    <col min="211" max="211" width="8.7109375" customWidth="1"/>
    <col min="212" max="212" width="10.7109375" customWidth="1"/>
    <col min="213" max="215" width="6.7109375" customWidth="1"/>
    <col min="216" max="216" width="7.5703125" customWidth="1"/>
    <col min="217" max="217" width="8.7109375" customWidth="1"/>
    <col min="218" max="220" width="6.7109375" customWidth="1"/>
    <col min="221" max="221" width="7.5703125" customWidth="1"/>
    <col min="222" max="222" width="8.7109375" customWidth="1"/>
    <col min="223" max="225" width="6.7109375" customWidth="1"/>
    <col min="226" max="226" width="7.5703125" customWidth="1"/>
    <col min="227" max="227" width="8.7109375" customWidth="1"/>
    <col min="228" max="230" width="6.7109375" customWidth="1"/>
    <col min="231" max="231" width="7.5703125" customWidth="1"/>
    <col min="232" max="232" width="8.7109375" customWidth="1"/>
    <col min="233" max="233" width="10.7109375" customWidth="1"/>
  </cols>
  <sheetData>
    <row r="1" spans="1:233" x14ac:dyDescent="0.25">
      <c r="A1" s="7" t="s">
        <v>153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</row>
    <row r="2" spans="1:233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</row>
    <row r="3" spans="1:233" x14ac:dyDescent="0.25">
      <c r="A3" s="162" t="s">
        <v>17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  <c r="DE3" s="162"/>
      <c r="DF3" s="162"/>
      <c r="DG3" s="162"/>
      <c r="DH3" s="162"/>
      <c r="DI3" s="162"/>
      <c r="DJ3" s="162"/>
      <c r="DK3" s="162"/>
      <c r="DL3" s="162"/>
      <c r="DM3" s="162"/>
      <c r="DN3" s="162"/>
      <c r="DO3" s="162"/>
      <c r="DP3" s="162"/>
      <c r="DQ3" s="162"/>
      <c r="DR3" s="162"/>
      <c r="DS3" s="162"/>
      <c r="DT3" s="162"/>
      <c r="DU3" s="162"/>
      <c r="DV3" s="162"/>
      <c r="DW3" s="162"/>
      <c r="DX3" s="162"/>
      <c r="DY3" s="162"/>
      <c r="DZ3" s="162"/>
      <c r="EA3" s="162"/>
      <c r="EB3" s="162"/>
      <c r="EC3" s="162"/>
      <c r="ED3" s="162"/>
      <c r="EE3" s="162"/>
      <c r="EF3" s="162"/>
      <c r="EG3" s="162"/>
      <c r="EH3" s="162"/>
      <c r="EI3" s="162"/>
      <c r="EJ3" s="162"/>
      <c r="EK3" s="162"/>
      <c r="EL3" s="162"/>
      <c r="EM3" s="162"/>
      <c r="EN3" s="162"/>
      <c r="EO3" s="162"/>
      <c r="EP3" s="162"/>
      <c r="EQ3" s="162"/>
      <c r="ER3" s="162"/>
      <c r="ES3" s="162"/>
      <c r="ET3" s="162"/>
      <c r="EU3" s="162"/>
      <c r="EV3" s="162"/>
      <c r="EW3" s="162"/>
      <c r="EX3" s="162"/>
      <c r="EY3" s="162"/>
      <c r="EZ3" s="162"/>
      <c r="FA3" s="162"/>
      <c r="FB3" s="162"/>
      <c r="FC3" s="162"/>
      <c r="FD3" s="162"/>
      <c r="FE3" s="162"/>
      <c r="FF3" s="162"/>
      <c r="FG3" s="162"/>
      <c r="FH3" s="162"/>
      <c r="FI3" s="162"/>
      <c r="FJ3" s="162"/>
      <c r="FK3" s="162"/>
      <c r="FL3" s="162"/>
      <c r="FM3" s="162"/>
      <c r="FN3" s="162"/>
      <c r="FO3" s="162"/>
      <c r="FP3" s="162"/>
      <c r="FQ3" s="162"/>
      <c r="FR3" s="162"/>
      <c r="FS3" s="162"/>
      <c r="FT3" s="162"/>
      <c r="FU3" s="162"/>
      <c r="FV3" s="162"/>
      <c r="FW3" s="162"/>
      <c r="FX3" s="162"/>
      <c r="FY3" s="162"/>
      <c r="FZ3" s="162"/>
      <c r="GA3" s="162"/>
      <c r="GB3" s="162"/>
      <c r="GC3" s="162"/>
      <c r="GD3" s="162"/>
      <c r="GE3" s="162"/>
      <c r="GF3" s="162"/>
      <c r="GG3" s="162"/>
      <c r="GH3" s="162"/>
      <c r="GI3" s="162"/>
      <c r="GJ3" s="162"/>
      <c r="GK3" s="162"/>
      <c r="GL3" s="162"/>
      <c r="GM3" s="162"/>
      <c r="GN3" s="162"/>
      <c r="GO3" s="162"/>
      <c r="GP3" s="162"/>
      <c r="GQ3" s="162"/>
      <c r="GR3" s="162"/>
      <c r="GS3" s="162"/>
      <c r="GT3" s="162"/>
      <c r="GU3" s="162"/>
      <c r="GV3" s="162"/>
      <c r="GW3" s="162"/>
      <c r="GX3" s="162"/>
      <c r="GY3" s="162"/>
      <c r="GZ3" s="162"/>
      <c r="HA3" s="162"/>
      <c r="HB3" s="162"/>
      <c r="HC3" s="162"/>
      <c r="HD3" s="162"/>
      <c r="HE3" s="162"/>
      <c r="HF3" s="162"/>
      <c r="HG3" s="162"/>
      <c r="HH3" s="162"/>
      <c r="HI3" s="162"/>
      <c r="HJ3" s="162"/>
      <c r="HK3" s="162"/>
      <c r="HL3" s="162"/>
      <c r="HM3" s="162"/>
      <c r="HN3" s="162"/>
      <c r="HO3" s="162"/>
      <c r="HP3" s="162"/>
      <c r="HQ3" s="162"/>
      <c r="HR3" s="162"/>
      <c r="HS3" s="162"/>
      <c r="HT3" s="162"/>
      <c r="HU3" s="162"/>
      <c r="HV3" s="162"/>
      <c r="HW3" s="162"/>
      <c r="HX3" s="162"/>
      <c r="HY3" s="162"/>
    </row>
    <row r="4" spans="1:233" ht="15.75" thickBot="1" x14ac:dyDescent="0.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7"/>
      <c r="HF4" s="7"/>
      <c r="HG4" s="7"/>
      <c r="HH4" s="7"/>
      <c r="HI4" s="7"/>
      <c r="HJ4" s="7"/>
      <c r="HK4" s="7"/>
      <c r="HL4" s="7"/>
      <c r="HM4" s="7"/>
      <c r="HN4" s="7"/>
      <c r="HO4" s="7"/>
      <c r="HP4" s="7"/>
      <c r="HQ4" s="7"/>
      <c r="HR4" s="7"/>
      <c r="HS4" s="7"/>
      <c r="HT4" s="7"/>
      <c r="HU4" s="7"/>
      <c r="HV4" s="7"/>
      <c r="HW4" s="7"/>
      <c r="HX4" s="7"/>
      <c r="HY4" s="7"/>
    </row>
    <row r="5" spans="1:233" ht="15" customHeight="1" thickBot="1" x14ac:dyDescent="0.3">
      <c r="A5" s="181" t="s">
        <v>0</v>
      </c>
      <c r="B5" s="195" t="s">
        <v>64</v>
      </c>
      <c r="C5" s="166" t="s">
        <v>77</v>
      </c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8"/>
      <c r="GJ5" s="169" t="s">
        <v>152</v>
      </c>
      <c r="GK5" s="170"/>
      <c r="GL5" s="170"/>
      <c r="GM5" s="170"/>
      <c r="GN5" s="170"/>
      <c r="GO5" s="170"/>
      <c r="GP5" s="170"/>
      <c r="GQ5" s="170"/>
      <c r="GR5" s="170"/>
      <c r="GS5" s="170"/>
      <c r="GT5" s="170"/>
      <c r="GU5" s="170"/>
      <c r="GV5" s="170"/>
      <c r="GW5" s="170"/>
      <c r="GX5" s="170"/>
      <c r="GY5" s="170"/>
      <c r="GZ5" s="170"/>
      <c r="HA5" s="170"/>
      <c r="HB5" s="170"/>
      <c r="HC5" s="170"/>
      <c r="HD5" s="171"/>
      <c r="HE5" s="169" t="s">
        <v>81</v>
      </c>
      <c r="HF5" s="170"/>
      <c r="HG5" s="170"/>
      <c r="HH5" s="170"/>
      <c r="HI5" s="170"/>
      <c r="HJ5" s="170"/>
      <c r="HK5" s="170"/>
      <c r="HL5" s="170"/>
      <c r="HM5" s="170"/>
      <c r="HN5" s="170"/>
      <c r="HO5" s="170"/>
      <c r="HP5" s="170"/>
      <c r="HQ5" s="170"/>
      <c r="HR5" s="170"/>
      <c r="HS5" s="170"/>
      <c r="HT5" s="170"/>
      <c r="HU5" s="170"/>
      <c r="HV5" s="170"/>
      <c r="HW5" s="170"/>
      <c r="HX5" s="170"/>
      <c r="HY5" s="171"/>
    </row>
    <row r="6" spans="1:233" ht="15" customHeight="1" thickBot="1" x14ac:dyDescent="0.3">
      <c r="A6" s="184"/>
      <c r="B6" s="147"/>
      <c r="C6" s="189" t="s">
        <v>73</v>
      </c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90"/>
      <c r="AQ6" s="190"/>
      <c r="AR6" s="190"/>
      <c r="AS6" s="190"/>
      <c r="AT6" s="190"/>
      <c r="AU6" s="190"/>
      <c r="AV6" s="190"/>
      <c r="AW6" s="190"/>
      <c r="AX6" s="190"/>
      <c r="AY6" s="190"/>
      <c r="AZ6" s="190"/>
      <c r="BA6" s="190"/>
      <c r="BB6" s="190"/>
      <c r="BC6" s="190"/>
      <c r="BD6" s="190"/>
      <c r="BE6" s="190"/>
      <c r="BF6" s="190"/>
      <c r="BG6" s="190"/>
      <c r="BH6" s="190"/>
      <c r="BI6" s="190"/>
      <c r="BJ6" s="190"/>
      <c r="BK6" s="190"/>
      <c r="BL6" s="190"/>
      <c r="BM6" s="190"/>
      <c r="BN6" s="190"/>
      <c r="BO6" s="190"/>
      <c r="BP6" s="190"/>
      <c r="BQ6" s="190"/>
      <c r="BR6" s="190"/>
      <c r="BS6" s="190"/>
      <c r="BT6" s="190"/>
      <c r="BU6" s="190"/>
      <c r="BV6" s="190"/>
      <c r="BW6" s="190"/>
      <c r="BX6" s="190"/>
      <c r="BY6" s="190"/>
      <c r="BZ6" s="190"/>
      <c r="CA6" s="190"/>
      <c r="CB6" s="190"/>
      <c r="CC6" s="190"/>
      <c r="CD6" s="190"/>
      <c r="CE6" s="190"/>
      <c r="CF6" s="190"/>
      <c r="CG6" s="190"/>
      <c r="CH6" s="190"/>
      <c r="CI6" s="190"/>
      <c r="CJ6" s="190"/>
      <c r="CK6" s="190"/>
      <c r="CL6" s="190"/>
      <c r="CM6" s="190"/>
      <c r="CN6" s="190"/>
      <c r="CO6" s="190"/>
      <c r="CP6" s="190"/>
      <c r="CQ6" s="190"/>
      <c r="CR6" s="190"/>
      <c r="CS6" s="190"/>
      <c r="CT6" s="190"/>
      <c r="CU6" s="190"/>
      <c r="CV6" s="190"/>
      <c r="CW6" s="190"/>
      <c r="CX6" s="190"/>
      <c r="CY6" s="190"/>
      <c r="CZ6" s="190"/>
      <c r="DA6" s="190"/>
      <c r="DB6" s="190"/>
      <c r="DC6" s="190"/>
      <c r="DD6" s="190"/>
      <c r="DE6" s="190"/>
      <c r="DF6" s="190"/>
      <c r="DG6" s="190"/>
      <c r="DH6" s="190"/>
      <c r="DI6" s="190"/>
      <c r="DJ6" s="190"/>
      <c r="DK6" s="190"/>
      <c r="DL6" s="190"/>
      <c r="DM6" s="190"/>
      <c r="DN6" s="190"/>
      <c r="DO6" s="190"/>
      <c r="DP6" s="190"/>
      <c r="DQ6" s="190"/>
      <c r="DR6" s="190"/>
      <c r="DS6" s="190"/>
      <c r="DT6" s="190"/>
      <c r="DU6" s="190"/>
      <c r="DV6" s="198"/>
      <c r="DW6" s="189" t="s">
        <v>74</v>
      </c>
      <c r="DX6" s="190"/>
      <c r="DY6" s="190"/>
      <c r="DZ6" s="190"/>
      <c r="EA6" s="190"/>
      <c r="EB6" s="190"/>
      <c r="EC6" s="190"/>
      <c r="ED6" s="190"/>
      <c r="EE6" s="190"/>
      <c r="EF6" s="190"/>
      <c r="EG6" s="190"/>
      <c r="EH6" s="190"/>
      <c r="EI6" s="190"/>
      <c r="EJ6" s="190"/>
      <c r="EK6" s="190"/>
      <c r="EL6" s="190"/>
      <c r="EM6" s="190"/>
      <c r="EN6" s="190"/>
      <c r="EO6" s="190"/>
      <c r="EP6" s="190"/>
      <c r="EQ6" s="190"/>
      <c r="ER6" s="190"/>
      <c r="ES6" s="190"/>
      <c r="ET6" s="190"/>
      <c r="EU6" s="190"/>
      <c r="EV6" s="190"/>
      <c r="EW6" s="190"/>
      <c r="EX6" s="190"/>
      <c r="EY6" s="190"/>
      <c r="EZ6" s="190"/>
      <c r="FA6" s="190"/>
      <c r="FB6" s="190"/>
      <c r="FC6" s="190"/>
      <c r="FD6" s="190"/>
      <c r="FE6" s="190"/>
      <c r="FF6" s="190"/>
      <c r="FG6" s="190"/>
      <c r="FH6" s="190"/>
      <c r="FI6" s="190"/>
      <c r="FJ6" s="190"/>
      <c r="FK6" s="190"/>
      <c r="FL6" s="190"/>
      <c r="FM6" s="190"/>
      <c r="FN6" s="190"/>
      <c r="FO6" s="190"/>
      <c r="FP6" s="190"/>
      <c r="FQ6" s="190"/>
      <c r="FR6" s="190"/>
      <c r="FS6" s="190"/>
      <c r="FT6" s="190"/>
      <c r="FU6" s="190"/>
      <c r="FV6" s="190"/>
      <c r="FW6" s="190"/>
      <c r="FX6" s="190"/>
      <c r="FY6" s="190"/>
      <c r="FZ6" s="190"/>
      <c r="GA6" s="190"/>
      <c r="GB6" s="190"/>
      <c r="GC6" s="190"/>
      <c r="GD6" s="190"/>
      <c r="GE6" s="190"/>
      <c r="GF6" s="190"/>
      <c r="GG6" s="190"/>
      <c r="GH6" s="190"/>
      <c r="GI6" s="196" t="s">
        <v>157</v>
      </c>
      <c r="GJ6" s="172"/>
      <c r="GK6" s="173"/>
      <c r="GL6" s="173"/>
      <c r="GM6" s="173"/>
      <c r="GN6" s="173"/>
      <c r="GO6" s="173"/>
      <c r="GP6" s="173"/>
      <c r="GQ6" s="173"/>
      <c r="GR6" s="173"/>
      <c r="GS6" s="173"/>
      <c r="GT6" s="173"/>
      <c r="GU6" s="173"/>
      <c r="GV6" s="173"/>
      <c r="GW6" s="173"/>
      <c r="GX6" s="173"/>
      <c r="GY6" s="173"/>
      <c r="GZ6" s="173"/>
      <c r="HA6" s="173"/>
      <c r="HB6" s="173"/>
      <c r="HC6" s="173"/>
      <c r="HD6" s="174"/>
      <c r="HE6" s="172"/>
      <c r="HF6" s="173"/>
      <c r="HG6" s="173"/>
      <c r="HH6" s="173"/>
      <c r="HI6" s="173"/>
      <c r="HJ6" s="173"/>
      <c r="HK6" s="173"/>
      <c r="HL6" s="173"/>
      <c r="HM6" s="173"/>
      <c r="HN6" s="173"/>
      <c r="HO6" s="173"/>
      <c r="HP6" s="173"/>
      <c r="HQ6" s="173"/>
      <c r="HR6" s="173"/>
      <c r="HS6" s="173"/>
      <c r="HT6" s="173"/>
      <c r="HU6" s="173"/>
      <c r="HV6" s="173"/>
      <c r="HW6" s="173"/>
      <c r="HX6" s="173"/>
      <c r="HY6" s="174"/>
    </row>
    <row r="7" spans="1:233" x14ac:dyDescent="0.25">
      <c r="A7" s="184"/>
      <c r="B7" s="147"/>
      <c r="C7" s="175" t="s">
        <v>123</v>
      </c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7"/>
      <c r="AH7" s="175" t="s">
        <v>124</v>
      </c>
      <c r="AI7" s="176"/>
      <c r="AJ7" s="176"/>
      <c r="AK7" s="176"/>
      <c r="AL7" s="176"/>
      <c r="AM7" s="176"/>
      <c r="AN7" s="176"/>
      <c r="AO7" s="176"/>
      <c r="AP7" s="176"/>
      <c r="AQ7" s="176"/>
      <c r="AR7" s="176"/>
      <c r="AS7" s="176"/>
      <c r="AT7" s="176"/>
      <c r="AU7" s="176"/>
      <c r="AV7" s="176"/>
      <c r="AW7" s="176"/>
      <c r="AX7" s="176"/>
      <c r="AY7" s="176"/>
      <c r="AZ7" s="176"/>
      <c r="BA7" s="176"/>
      <c r="BB7" s="176"/>
      <c r="BC7" s="176"/>
      <c r="BD7" s="176"/>
      <c r="BE7" s="176"/>
      <c r="BF7" s="176"/>
      <c r="BG7" s="176"/>
      <c r="BH7" s="176"/>
      <c r="BI7" s="176"/>
      <c r="BJ7" s="176"/>
      <c r="BK7" s="176"/>
      <c r="BL7" s="177"/>
      <c r="BM7" s="181" t="s">
        <v>125</v>
      </c>
      <c r="BN7" s="182"/>
      <c r="BO7" s="182"/>
      <c r="BP7" s="182"/>
      <c r="BQ7" s="182"/>
      <c r="BR7" s="182"/>
      <c r="BS7" s="182"/>
      <c r="BT7" s="182"/>
      <c r="BU7" s="182"/>
      <c r="BV7" s="182"/>
      <c r="BW7" s="182"/>
      <c r="BX7" s="182"/>
      <c r="BY7" s="182"/>
      <c r="BZ7" s="182"/>
      <c r="CA7" s="182"/>
      <c r="CB7" s="182"/>
      <c r="CC7" s="182"/>
      <c r="CD7" s="182"/>
      <c r="CE7" s="182"/>
      <c r="CF7" s="182"/>
      <c r="CG7" s="182"/>
      <c r="CH7" s="182"/>
      <c r="CI7" s="182"/>
      <c r="CJ7" s="182"/>
      <c r="CK7" s="182"/>
      <c r="CL7" s="182"/>
      <c r="CM7" s="182"/>
      <c r="CN7" s="182"/>
      <c r="CO7" s="182"/>
      <c r="CP7" s="182"/>
      <c r="CQ7" s="183"/>
      <c r="CR7" s="181" t="s">
        <v>154</v>
      </c>
      <c r="CS7" s="182"/>
      <c r="CT7" s="182"/>
      <c r="CU7" s="182"/>
      <c r="CV7" s="182"/>
      <c r="CW7" s="182"/>
      <c r="CX7" s="182"/>
      <c r="CY7" s="182"/>
      <c r="CZ7" s="182"/>
      <c r="DA7" s="182"/>
      <c r="DB7" s="182"/>
      <c r="DC7" s="182"/>
      <c r="DD7" s="182"/>
      <c r="DE7" s="182"/>
      <c r="DF7" s="182"/>
      <c r="DG7" s="182"/>
      <c r="DH7" s="182"/>
      <c r="DI7" s="182"/>
      <c r="DJ7" s="182"/>
      <c r="DK7" s="182"/>
      <c r="DL7" s="182"/>
      <c r="DM7" s="182"/>
      <c r="DN7" s="182"/>
      <c r="DO7" s="182"/>
      <c r="DP7" s="182"/>
      <c r="DQ7" s="182"/>
      <c r="DR7" s="182"/>
      <c r="DS7" s="182"/>
      <c r="DT7" s="182"/>
      <c r="DU7" s="182"/>
      <c r="DV7" s="183"/>
      <c r="DW7" s="175" t="s">
        <v>123</v>
      </c>
      <c r="DX7" s="176"/>
      <c r="DY7" s="176"/>
      <c r="DZ7" s="176"/>
      <c r="EA7" s="176"/>
      <c r="EB7" s="176"/>
      <c r="EC7" s="176"/>
      <c r="ED7" s="176"/>
      <c r="EE7" s="176"/>
      <c r="EF7" s="176"/>
      <c r="EG7" s="176"/>
      <c r="EH7" s="176"/>
      <c r="EI7" s="176"/>
      <c r="EJ7" s="176"/>
      <c r="EK7" s="176"/>
      <c r="EL7" s="177"/>
      <c r="EM7" s="175" t="s">
        <v>124</v>
      </c>
      <c r="EN7" s="176"/>
      <c r="EO7" s="176"/>
      <c r="EP7" s="176"/>
      <c r="EQ7" s="176"/>
      <c r="ER7" s="176"/>
      <c r="ES7" s="176"/>
      <c r="ET7" s="176"/>
      <c r="EU7" s="176"/>
      <c r="EV7" s="176"/>
      <c r="EW7" s="176"/>
      <c r="EX7" s="176"/>
      <c r="EY7" s="176"/>
      <c r="EZ7" s="176"/>
      <c r="FA7" s="176"/>
      <c r="FB7" s="177"/>
      <c r="FC7" s="175" t="s">
        <v>125</v>
      </c>
      <c r="FD7" s="176"/>
      <c r="FE7" s="176"/>
      <c r="FF7" s="176"/>
      <c r="FG7" s="176"/>
      <c r="FH7" s="176"/>
      <c r="FI7" s="176"/>
      <c r="FJ7" s="176"/>
      <c r="FK7" s="176"/>
      <c r="FL7" s="176"/>
      <c r="FM7" s="176"/>
      <c r="FN7" s="176"/>
      <c r="FO7" s="176"/>
      <c r="FP7" s="176"/>
      <c r="FQ7" s="176"/>
      <c r="FR7" s="177"/>
      <c r="FS7" s="181" t="s">
        <v>154</v>
      </c>
      <c r="FT7" s="182"/>
      <c r="FU7" s="182"/>
      <c r="FV7" s="182"/>
      <c r="FW7" s="182"/>
      <c r="FX7" s="182"/>
      <c r="FY7" s="182"/>
      <c r="FZ7" s="182"/>
      <c r="GA7" s="182"/>
      <c r="GB7" s="182"/>
      <c r="GC7" s="182"/>
      <c r="GD7" s="182"/>
      <c r="GE7" s="182"/>
      <c r="GF7" s="182"/>
      <c r="GG7" s="182"/>
      <c r="GH7" s="183"/>
      <c r="GI7" s="197"/>
      <c r="GJ7" s="181" t="s">
        <v>123</v>
      </c>
      <c r="GK7" s="185"/>
      <c r="GL7" s="182"/>
      <c r="GM7" s="182"/>
      <c r="GN7" s="183"/>
      <c r="GO7" s="181" t="s">
        <v>124</v>
      </c>
      <c r="GP7" s="182"/>
      <c r="GQ7" s="182"/>
      <c r="GR7" s="182"/>
      <c r="GS7" s="183"/>
      <c r="GT7" s="181" t="s">
        <v>125</v>
      </c>
      <c r="GU7" s="182"/>
      <c r="GV7" s="182"/>
      <c r="GW7" s="182"/>
      <c r="GX7" s="183"/>
      <c r="GY7" s="181" t="s">
        <v>154</v>
      </c>
      <c r="GZ7" s="182"/>
      <c r="HA7" s="182"/>
      <c r="HB7" s="182"/>
      <c r="HC7" s="183"/>
      <c r="HD7" s="196" t="s">
        <v>157</v>
      </c>
      <c r="HE7" s="181" t="s">
        <v>123</v>
      </c>
      <c r="HF7" s="185"/>
      <c r="HG7" s="182"/>
      <c r="HH7" s="182"/>
      <c r="HI7" s="183"/>
      <c r="HJ7" s="181" t="s">
        <v>124</v>
      </c>
      <c r="HK7" s="182"/>
      <c r="HL7" s="182"/>
      <c r="HM7" s="182"/>
      <c r="HN7" s="183"/>
      <c r="HO7" s="181" t="s">
        <v>125</v>
      </c>
      <c r="HP7" s="182"/>
      <c r="HQ7" s="182"/>
      <c r="HR7" s="182"/>
      <c r="HS7" s="183"/>
      <c r="HT7" s="185" t="s">
        <v>154</v>
      </c>
      <c r="HU7" s="182"/>
      <c r="HV7" s="182"/>
      <c r="HW7" s="182"/>
      <c r="HX7" s="195"/>
      <c r="HY7" s="196" t="s">
        <v>157</v>
      </c>
    </row>
    <row r="8" spans="1:233" ht="15" customHeight="1" x14ac:dyDescent="0.25">
      <c r="A8" s="184"/>
      <c r="B8" s="147"/>
      <c r="C8" s="192" t="s">
        <v>82</v>
      </c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9"/>
      <c r="W8" s="147" t="s">
        <v>83</v>
      </c>
      <c r="X8" s="148"/>
      <c r="Y8" s="148"/>
      <c r="Z8" s="148"/>
      <c r="AA8" s="148"/>
      <c r="AB8" s="148"/>
      <c r="AC8" s="148"/>
      <c r="AD8" s="148"/>
      <c r="AE8" s="148"/>
      <c r="AF8" s="149"/>
      <c r="AG8" s="178" t="s">
        <v>127</v>
      </c>
      <c r="AH8" s="192" t="s">
        <v>82</v>
      </c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9"/>
      <c r="BB8" s="147" t="s">
        <v>83</v>
      </c>
      <c r="BC8" s="148"/>
      <c r="BD8" s="148"/>
      <c r="BE8" s="148"/>
      <c r="BF8" s="148"/>
      <c r="BG8" s="148"/>
      <c r="BH8" s="148"/>
      <c r="BI8" s="148"/>
      <c r="BJ8" s="148"/>
      <c r="BK8" s="149"/>
      <c r="BL8" s="178" t="s">
        <v>128</v>
      </c>
      <c r="BM8" s="184" t="s">
        <v>82</v>
      </c>
      <c r="BN8" s="150"/>
      <c r="BO8" s="150"/>
      <c r="BP8" s="150"/>
      <c r="BQ8" s="150"/>
      <c r="BR8" s="150"/>
      <c r="BS8" s="150"/>
      <c r="BT8" s="150"/>
      <c r="BU8" s="150"/>
      <c r="BV8" s="150"/>
      <c r="BW8" s="150"/>
      <c r="BX8" s="150"/>
      <c r="BY8" s="150"/>
      <c r="BZ8" s="150"/>
      <c r="CA8" s="150"/>
      <c r="CB8" s="150"/>
      <c r="CC8" s="150"/>
      <c r="CD8" s="150"/>
      <c r="CE8" s="150"/>
      <c r="CF8" s="150"/>
      <c r="CG8" s="150" t="s">
        <v>83</v>
      </c>
      <c r="CH8" s="150"/>
      <c r="CI8" s="150"/>
      <c r="CJ8" s="150"/>
      <c r="CK8" s="150"/>
      <c r="CL8" s="150"/>
      <c r="CM8" s="150"/>
      <c r="CN8" s="150"/>
      <c r="CO8" s="150"/>
      <c r="CP8" s="150"/>
      <c r="CQ8" s="178" t="s">
        <v>136</v>
      </c>
      <c r="CR8" s="184" t="s">
        <v>82</v>
      </c>
      <c r="CS8" s="150"/>
      <c r="CT8" s="150"/>
      <c r="CU8" s="150"/>
      <c r="CV8" s="150"/>
      <c r="CW8" s="150"/>
      <c r="CX8" s="150"/>
      <c r="CY8" s="150"/>
      <c r="CZ8" s="150"/>
      <c r="DA8" s="150"/>
      <c r="DB8" s="150"/>
      <c r="DC8" s="150"/>
      <c r="DD8" s="150"/>
      <c r="DE8" s="150"/>
      <c r="DF8" s="150"/>
      <c r="DG8" s="150"/>
      <c r="DH8" s="150"/>
      <c r="DI8" s="150"/>
      <c r="DJ8" s="150"/>
      <c r="DK8" s="150"/>
      <c r="DL8" s="150" t="s">
        <v>83</v>
      </c>
      <c r="DM8" s="150"/>
      <c r="DN8" s="150"/>
      <c r="DO8" s="150"/>
      <c r="DP8" s="150"/>
      <c r="DQ8" s="150"/>
      <c r="DR8" s="150"/>
      <c r="DS8" s="150"/>
      <c r="DT8" s="150"/>
      <c r="DU8" s="150"/>
      <c r="DV8" s="178" t="s">
        <v>159</v>
      </c>
      <c r="DW8" s="186" t="s">
        <v>82</v>
      </c>
      <c r="DX8" s="187"/>
      <c r="DY8" s="187"/>
      <c r="DZ8" s="187"/>
      <c r="EA8" s="187"/>
      <c r="EB8" s="187"/>
      <c r="EC8" s="187"/>
      <c r="ED8" s="187"/>
      <c r="EE8" s="187"/>
      <c r="EF8" s="187"/>
      <c r="EG8" s="188" t="s">
        <v>83</v>
      </c>
      <c r="EH8" s="187"/>
      <c r="EI8" s="187"/>
      <c r="EJ8" s="187"/>
      <c r="EK8" s="187"/>
      <c r="EL8" s="178" t="s">
        <v>130</v>
      </c>
      <c r="EM8" s="186" t="s">
        <v>82</v>
      </c>
      <c r="EN8" s="187"/>
      <c r="EO8" s="187"/>
      <c r="EP8" s="187"/>
      <c r="EQ8" s="187"/>
      <c r="ER8" s="187"/>
      <c r="ES8" s="187"/>
      <c r="ET8" s="187"/>
      <c r="EU8" s="187"/>
      <c r="EV8" s="191"/>
      <c r="EW8" s="188" t="s">
        <v>83</v>
      </c>
      <c r="EX8" s="187"/>
      <c r="EY8" s="187"/>
      <c r="EZ8" s="187"/>
      <c r="FA8" s="187"/>
      <c r="FB8" s="178" t="s">
        <v>131</v>
      </c>
      <c r="FC8" s="186" t="s">
        <v>82</v>
      </c>
      <c r="FD8" s="187"/>
      <c r="FE8" s="187"/>
      <c r="FF8" s="187"/>
      <c r="FG8" s="187"/>
      <c r="FH8" s="187"/>
      <c r="FI8" s="187"/>
      <c r="FJ8" s="187"/>
      <c r="FK8" s="187"/>
      <c r="FL8" s="187"/>
      <c r="FM8" s="188" t="s">
        <v>83</v>
      </c>
      <c r="FN8" s="187"/>
      <c r="FO8" s="187"/>
      <c r="FP8" s="187"/>
      <c r="FQ8" s="187"/>
      <c r="FR8" s="178" t="s">
        <v>132</v>
      </c>
      <c r="FS8" s="192" t="s">
        <v>82</v>
      </c>
      <c r="FT8" s="148"/>
      <c r="FU8" s="148"/>
      <c r="FV8" s="148"/>
      <c r="FW8" s="148"/>
      <c r="FX8" s="148"/>
      <c r="FY8" s="148"/>
      <c r="FZ8" s="148"/>
      <c r="GA8" s="148"/>
      <c r="GB8" s="149"/>
      <c r="GC8" s="188" t="s">
        <v>83</v>
      </c>
      <c r="GD8" s="187"/>
      <c r="GE8" s="187"/>
      <c r="GF8" s="187"/>
      <c r="GG8" s="187"/>
      <c r="GH8" s="178" t="s">
        <v>156</v>
      </c>
      <c r="GI8" s="197"/>
      <c r="GJ8" s="192" t="s">
        <v>7</v>
      </c>
      <c r="GK8" s="150" t="s">
        <v>8</v>
      </c>
      <c r="GL8" s="150" t="s">
        <v>9</v>
      </c>
      <c r="GM8" s="150" t="s">
        <v>10</v>
      </c>
      <c r="GN8" s="178" t="s">
        <v>135</v>
      </c>
      <c r="GO8" s="184" t="s">
        <v>7</v>
      </c>
      <c r="GP8" s="150" t="s">
        <v>8</v>
      </c>
      <c r="GQ8" s="150" t="s">
        <v>9</v>
      </c>
      <c r="GR8" s="150" t="s">
        <v>10</v>
      </c>
      <c r="GS8" s="178" t="s">
        <v>134</v>
      </c>
      <c r="GT8" s="184" t="s">
        <v>7</v>
      </c>
      <c r="GU8" s="150" t="s">
        <v>8</v>
      </c>
      <c r="GV8" s="150" t="s">
        <v>9</v>
      </c>
      <c r="GW8" s="150" t="s">
        <v>10</v>
      </c>
      <c r="GX8" s="178" t="s">
        <v>133</v>
      </c>
      <c r="GY8" s="184" t="s">
        <v>7</v>
      </c>
      <c r="GZ8" s="150" t="s">
        <v>8</v>
      </c>
      <c r="HA8" s="150" t="s">
        <v>9</v>
      </c>
      <c r="HB8" s="150" t="s">
        <v>10</v>
      </c>
      <c r="HC8" s="178" t="s">
        <v>158</v>
      </c>
      <c r="HD8" s="197"/>
      <c r="HE8" s="184" t="s">
        <v>7</v>
      </c>
      <c r="HF8" s="150" t="s">
        <v>8</v>
      </c>
      <c r="HG8" s="150" t="s">
        <v>9</v>
      </c>
      <c r="HH8" s="150" t="s">
        <v>10</v>
      </c>
      <c r="HI8" s="178" t="s">
        <v>135</v>
      </c>
      <c r="HJ8" s="184" t="s">
        <v>7</v>
      </c>
      <c r="HK8" s="150" t="s">
        <v>8</v>
      </c>
      <c r="HL8" s="150" t="s">
        <v>9</v>
      </c>
      <c r="HM8" s="150" t="s">
        <v>10</v>
      </c>
      <c r="HN8" s="178" t="s">
        <v>134</v>
      </c>
      <c r="HO8" s="184" t="s">
        <v>7</v>
      </c>
      <c r="HP8" s="150" t="s">
        <v>8</v>
      </c>
      <c r="HQ8" s="150" t="s">
        <v>9</v>
      </c>
      <c r="HR8" s="150" t="s">
        <v>10</v>
      </c>
      <c r="HS8" s="178" t="s">
        <v>133</v>
      </c>
      <c r="HT8" s="149" t="s">
        <v>7</v>
      </c>
      <c r="HU8" s="150" t="s">
        <v>8</v>
      </c>
      <c r="HV8" s="150" t="s">
        <v>9</v>
      </c>
      <c r="HW8" s="150" t="s">
        <v>10</v>
      </c>
      <c r="HX8" s="199" t="s">
        <v>133</v>
      </c>
      <c r="HY8" s="197"/>
    </row>
    <row r="9" spans="1:233" ht="33" customHeight="1" x14ac:dyDescent="0.25">
      <c r="A9" s="184"/>
      <c r="B9" s="147"/>
      <c r="C9" s="192" t="s">
        <v>106</v>
      </c>
      <c r="D9" s="148"/>
      <c r="E9" s="148"/>
      <c r="F9" s="148"/>
      <c r="G9" s="149"/>
      <c r="H9" s="147" t="s">
        <v>120</v>
      </c>
      <c r="I9" s="148"/>
      <c r="J9" s="148"/>
      <c r="K9" s="148"/>
      <c r="L9" s="148"/>
      <c r="M9" s="147" t="s">
        <v>118</v>
      </c>
      <c r="N9" s="148"/>
      <c r="O9" s="148"/>
      <c r="P9" s="148"/>
      <c r="Q9" s="148"/>
      <c r="R9" s="148"/>
      <c r="S9" s="148"/>
      <c r="T9" s="148"/>
      <c r="U9" s="148"/>
      <c r="V9" s="149"/>
      <c r="W9" s="147" t="s">
        <v>119</v>
      </c>
      <c r="X9" s="148"/>
      <c r="Y9" s="148"/>
      <c r="Z9" s="148"/>
      <c r="AA9" s="148"/>
      <c r="AB9" s="148"/>
      <c r="AC9" s="148"/>
      <c r="AD9" s="148"/>
      <c r="AE9" s="148"/>
      <c r="AF9" s="149"/>
      <c r="AG9" s="178"/>
      <c r="AH9" s="192" t="s">
        <v>106</v>
      </c>
      <c r="AI9" s="148"/>
      <c r="AJ9" s="148"/>
      <c r="AK9" s="148"/>
      <c r="AL9" s="149"/>
      <c r="AM9" s="147" t="s">
        <v>120</v>
      </c>
      <c r="AN9" s="148"/>
      <c r="AO9" s="148"/>
      <c r="AP9" s="148"/>
      <c r="AQ9" s="148"/>
      <c r="AR9" s="147" t="s">
        <v>118</v>
      </c>
      <c r="AS9" s="148"/>
      <c r="AT9" s="148"/>
      <c r="AU9" s="148"/>
      <c r="AV9" s="148"/>
      <c r="AW9" s="148"/>
      <c r="AX9" s="148"/>
      <c r="AY9" s="148"/>
      <c r="AZ9" s="148"/>
      <c r="BA9" s="149"/>
      <c r="BB9" s="147" t="s">
        <v>119</v>
      </c>
      <c r="BC9" s="148"/>
      <c r="BD9" s="148"/>
      <c r="BE9" s="148"/>
      <c r="BF9" s="148"/>
      <c r="BG9" s="148"/>
      <c r="BH9" s="148"/>
      <c r="BI9" s="148"/>
      <c r="BJ9" s="148"/>
      <c r="BK9" s="149"/>
      <c r="BL9" s="178"/>
      <c r="BM9" s="184" t="s">
        <v>106</v>
      </c>
      <c r="BN9" s="150"/>
      <c r="BO9" s="150"/>
      <c r="BP9" s="150"/>
      <c r="BQ9" s="150"/>
      <c r="BR9" s="150" t="s">
        <v>112</v>
      </c>
      <c r="BS9" s="150"/>
      <c r="BT9" s="150"/>
      <c r="BU9" s="150"/>
      <c r="BV9" s="150"/>
      <c r="BW9" s="150" t="s">
        <v>118</v>
      </c>
      <c r="BX9" s="150"/>
      <c r="BY9" s="150"/>
      <c r="BZ9" s="150"/>
      <c r="CA9" s="150"/>
      <c r="CB9" s="150"/>
      <c r="CC9" s="150"/>
      <c r="CD9" s="150"/>
      <c r="CE9" s="150"/>
      <c r="CF9" s="150"/>
      <c r="CG9" s="150" t="s">
        <v>119</v>
      </c>
      <c r="CH9" s="150"/>
      <c r="CI9" s="150"/>
      <c r="CJ9" s="150"/>
      <c r="CK9" s="150"/>
      <c r="CL9" s="150"/>
      <c r="CM9" s="150"/>
      <c r="CN9" s="150"/>
      <c r="CO9" s="150"/>
      <c r="CP9" s="150"/>
      <c r="CQ9" s="178"/>
      <c r="CR9" s="184" t="s">
        <v>106</v>
      </c>
      <c r="CS9" s="150"/>
      <c r="CT9" s="150"/>
      <c r="CU9" s="150"/>
      <c r="CV9" s="150"/>
      <c r="CW9" s="150" t="s">
        <v>112</v>
      </c>
      <c r="CX9" s="150"/>
      <c r="CY9" s="150"/>
      <c r="CZ9" s="150"/>
      <c r="DA9" s="150"/>
      <c r="DB9" s="150" t="s">
        <v>118</v>
      </c>
      <c r="DC9" s="150"/>
      <c r="DD9" s="150"/>
      <c r="DE9" s="150"/>
      <c r="DF9" s="150"/>
      <c r="DG9" s="150"/>
      <c r="DH9" s="150"/>
      <c r="DI9" s="150"/>
      <c r="DJ9" s="150"/>
      <c r="DK9" s="150"/>
      <c r="DL9" s="150" t="s">
        <v>119</v>
      </c>
      <c r="DM9" s="150"/>
      <c r="DN9" s="150"/>
      <c r="DO9" s="150"/>
      <c r="DP9" s="150"/>
      <c r="DQ9" s="150"/>
      <c r="DR9" s="150"/>
      <c r="DS9" s="150"/>
      <c r="DT9" s="150"/>
      <c r="DU9" s="150"/>
      <c r="DV9" s="178"/>
      <c r="DW9" s="179" t="s">
        <v>112</v>
      </c>
      <c r="DX9" s="152"/>
      <c r="DY9" s="152"/>
      <c r="DZ9" s="152"/>
      <c r="EA9" s="153"/>
      <c r="EB9" s="150" t="s">
        <v>106</v>
      </c>
      <c r="EC9" s="150"/>
      <c r="ED9" s="150"/>
      <c r="EE9" s="150"/>
      <c r="EF9" s="150"/>
      <c r="EG9" s="151" t="s">
        <v>160</v>
      </c>
      <c r="EH9" s="152"/>
      <c r="EI9" s="152"/>
      <c r="EJ9" s="152"/>
      <c r="EK9" s="152"/>
      <c r="EL9" s="178"/>
      <c r="EM9" s="179" t="s">
        <v>112</v>
      </c>
      <c r="EN9" s="152"/>
      <c r="EO9" s="152"/>
      <c r="EP9" s="152"/>
      <c r="EQ9" s="153"/>
      <c r="ER9" s="150" t="s">
        <v>106</v>
      </c>
      <c r="ES9" s="150"/>
      <c r="ET9" s="150"/>
      <c r="EU9" s="150"/>
      <c r="EV9" s="150"/>
      <c r="EW9" s="151" t="s">
        <v>160</v>
      </c>
      <c r="EX9" s="152"/>
      <c r="EY9" s="152"/>
      <c r="EZ9" s="152"/>
      <c r="FA9" s="152"/>
      <c r="FB9" s="178"/>
      <c r="FC9" s="179" t="s">
        <v>112</v>
      </c>
      <c r="FD9" s="152"/>
      <c r="FE9" s="152"/>
      <c r="FF9" s="152"/>
      <c r="FG9" s="153"/>
      <c r="FH9" s="150" t="s">
        <v>106</v>
      </c>
      <c r="FI9" s="150"/>
      <c r="FJ9" s="150"/>
      <c r="FK9" s="150"/>
      <c r="FL9" s="150"/>
      <c r="FM9" s="151" t="s">
        <v>160</v>
      </c>
      <c r="FN9" s="152"/>
      <c r="FO9" s="152"/>
      <c r="FP9" s="152"/>
      <c r="FQ9" s="152"/>
      <c r="FR9" s="178"/>
      <c r="FS9" s="184" t="s">
        <v>112</v>
      </c>
      <c r="FT9" s="150"/>
      <c r="FU9" s="150"/>
      <c r="FV9" s="150"/>
      <c r="FW9" s="150"/>
      <c r="FX9" s="150" t="s">
        <v>106</v>
      </c>
      <c r="FY9" s="150"/>
      <c r="FZ9" s="150"/>
      <c r="GA9" s="150"/>
      <c r="GB9" s="150"/>
      <c r="GC9" s="151" t="s">
        <v>160</v>
      </c>
      <c r="GD9" s="152"/>
      <c r="GE9" s="152"/>
      <c r="GF9" s="152"/>
      <c r="GG9" s="152"/>
      <c r="GH9" s="178"/>
      <c r="GI9" s="197"/>
      <c r="GJ9" s="192"/>
      <c r="GK9" s="150"/>
      <c r="GL9" s="150"/>
      <c r="GM9" s="150"/>
      <c r="GN9" s="178"/>
      <c r="GO9" s="184"/>
      <c r="GP9" s="150"/>
      <c r="GQ9" s="150"/>
      <c r="GR9" s="150"/>
      <c r="GS9" s="178"/>
      <c r="GT9" s="184"/>
      <c r="GU9" s="150"/>
      <c r="GV9" s="150"/>
      <c r="GW9" s="150"/>
      <c r="GX9" s="178"/>
      <c r="GY9" s="184"/>
      <c r="GZ9" s="150"/>
      <c r="HA9" s="150"/>
      <c r="HB9" s="150"/>
      <c r="HC9" s="178"/>
      <c r="HD9" s="197"/>
      <c r="HE9" s="184"/>
      <c r="HF9" s="150"/>
      <c r="HG9" s="150"/>
      <c r="HH9" s="150"/>
      <c r="HI9" s="178"/>
      <c r="HJ9" s="184"/>
      <c r="HK9" s="150"/>
      <c r="HL9" s="150"/>
      <c r="HM9" s="150"/>
      <c r="HN9" s="178"/>
      <c r="HO9" s="184"/>
      <c r="HP9" s="150"/>
      <c r="HQ9" s="150"/>
      <c r="HR9" s="150"/>
      <c r="HS9" s="178"/>
      <c r="HT9" s="149"/>
      <c r="HU9" s="150"/>
      <c r="HV9" s="150"/>
      <c r="HW9" s="150"/>
      <c r="HX9" s="199"/>
      <c r="HY9" s="197"/>
    </row>
    <row r="10" spans="1:233" x14ac:dyDescent="0.25">
      <c r="A10" s="184"/>
      <c r="B10" s="147"/>
      <c r="C10" s="192" t="s">
        <v>5</v>
      </c>
      <c r="D10" s="148"/>
      <c r="E10" s="148"/>
      <c r="F10" s="148"/>
      <c r="G10" s="149"/>
      <c r="H10" s="147" t="s">
        <v>5</v>
      </c>
      <c r="I10" s="148"/>
      <c r="J10" s="148"/>
      <c r="K10" s="148"/>
      <c r="L10" s="149"/>
      <c r="M10" s="147" t="s">
        <v>5</v>
      </c>
      <c r="N10" s="148"/>
      <c r="O10" s="148"/>
      <c r="P10" s="148"/>
      <c r="Q10" s="149"/>
      <c r="R10" s="147" t="s">
        <v>6</v>
      </c>
      <c r="S10" s="148"/>
      <c r="T10" s="148"/>
      <c r="U10" s="148"/>
      <c r="V10" s="149"/>
      <c r="W10" s="147" t="s">
        <v>5</v>
      </c>
      <c r="X10" s="148"/>
      <c r="Y10" s="148"/>
      <c r="Z10" s="148"/>
      <c r="AA10" s="149"/>
      <c r="AB10" s="147" t="s">
        <v>6</v>
      </c>
      <c r="AC10" s="148"/>
      <c r="AD10" s="148"/>
      <c r="AE10" s="148"/>
      <c r="AF10" s="149"/>
      <c r="AG10" s="178"/>
      <c r="AH10" s="192" t="s">
        <v>5</v>
      </c>
      <c r="AI10" s="148"/>
      <c r="AJ10" s="148"/>
      <c r="AK10" s="148"/>
      <c r="AL10" s="149"/>
      <c r="AM10" s="147" t="s">
        <v>5</v>
      </c>
      <c r="AN10" s="148"/>
      <c r="AO10" s="148"/>
      <c r="AP10" s="148"/>
      <c r="AQ10" s="149"/>
      <c r="AR10" s="147" t="s">
        <v>5</v>
      </c>
      <c r="AS10" s="148"/>
      <c r="AT10" s="148"/>
      <c r="AU10" s="148"/>
      <c r="AV10" s="149"/>
      <c r="AW10" s="147" t="s">
        <v>6</v>
      </c>
      <c r="AX10" s="148"/>
      <c r="AY10" s="148"/>
      <c r="AZ10" s="148"/>
      <c r="BA10" s="149"/>
      <c r="BB10" s="147" t="s">
        <v>5</v>
      </c>
      <c r="BC10" s="148"/>
      <c r="BD10" s="148"/>
      <c r="BE10" s="148"/>
      <c r="BF10" s="149"/>
      <c r="BG10" s="147" t="s">
        <v>6</v>
      </c>
      <c r="BH10" s="148"/>
      <c r="BI10" s="148"/>
      <c r="BJ10" s="148"/>
      <c r="BK10" s="149"/>
      <c r="BL10" s="178"/>
      <c r="BM10" s="184" t="s">
        <v>5</v>
      </c>
      <c r="BN10" s="150"/>
      <c r="BO10" s="150"/>
      <c r="BP10" s="150"/>
      <c r="BQ10" s="150"/>
      <c r="BR10" s="150" t="s">
        <v>5</v>
      </c>
      <c r="BS10" s="150"/>
      <c r="BT10" s="150"/>
      <c r="BU10" s="150"/>
      <c r="BV10" s="150"/>
      <c r="BW10" s="150" t="s">
        <v>5</v>
      </c>
      <c r="BX10" s="150"/>
      <c r="BY10" s="150"/>
      <c r="BZ10" s="150"/>
      <c r="CA10" s="150"/>
      <c r="CB10" s="150" t="s">
        <v>6</v>
      </c>
      <c r="CC10" s="150"/>
      <c r="CD10" s="150"/>
      <c r="CE10" s="150"/>
      <c r="CF10" s="150"/>
      <c r="CG10" s="150" t="s">
        <v>5</v>
      </c>
      <c r="CH10" s="150"/>
      <c r="CI10" s="150"/>
      <c r="CJ10" s="150"/>
      <c r="CK10" s="150"/>
      <c r="CL10" s="150" t="s">
        <v>6</v>
      </c>
      <c r="CM10" s="150"/>
      <c r="CN10" s="150"/>
      <c r="CO10" s="150"/>
      <c r="CP10" s="150"/>
      <c r="CQ10" s="178"/>
      <c r="CR10" s="184" t="s">
        <v>5</v>
      </c>
      <c r="CS10" s="150"/>
      <c r="CT10" s="150"/>
      <c r="CU10" s="150"/>
      <c r="CV10" s="150"/>
      <c r="CW10" s="150" t="s">
        <v>5</v>
      </c>
      <c r="CX10" s="150"/>
      <c r="CY10" s="150"/>
      <c r="CZ10" s="150"/>
      <c r="DA10" s="150"/>
      <c r="DB10" s="150" t="s">
        <v>5</v>
      </c>
      <c r="DC10" s="150"/>
      <c r="DD10" s="150"/>
      <c r="DE10" s="150"/>
      <c r="DF10" s="150"/>
      <c r="DG10" s="150" t="s">
        <v>6</v>
      </c>
      <c r="DH10" s="150"/>
      <c r="DI10" s="150"/>
      <c r="DJ10" s="150"/>
      <c r="DK10" s="150"/>
      <c r="DL10" s="150" t="s">
        <v>5</v>
      </c>
      <c r="DM10" s="150"/>
      <c r="DN10" s="150"/>
      <c r="DO10" s="150"/>
      <c r="DP10" s="150"/>
      <c r="DQ10" s="150" t="s">
        <v>6</v>
      </c>
      <c r="DR10" s="150"/>
      <c r="DS10" s="150"/>
      <c r="DT10" s="150"/>
      <c r="DU10" s="150"/>
      <c r="DV10" s="178"/>
      <c r="DW10" s="180"/>
      <c r="DX10" s="155"/>
      <c r="DY10" s="155"/>
      <c r="DZ10" s="155"/>
      <c r="EA10" s="156"/>
      <c r="EB10" s="150"/>
      <c r="EC10" s="150"/>
      <c r="ED10" s="150"/>
      <c r="EE10" s="150"/>
      <c r="EF10" s="150"/>
      <c r="EG10" s="154"/>
      <c r="EH10" s="155"/>
      <c r="EI10" s="155"/>
      <c r="EJ10" s="155"/>
      <c r="EK10" s="155"/>
      <c r="EL10" s="178"/>
      <c r="EM10" s="180"/>
      <c r="EN10" s="155"/>
      <c r="EO10" s="155"/>
      <c r="EP10" s="155"/>
      <c r="EQ10" s="156"/>
      <c r="ER10" s="150"/>
      <c r="ES10" s="150"/>
      <c r="ET10" s="150"/>
      <c r="EU10" s="150"/>
      <c r="EV10" s="150"/>
      <c r="EW10" s="154"/>
      <c r="EX10" s="155"/>
      <c r="EY10" s="155"/>
      <c r="EZ10" s="155"/>
      <c r="FA10" s="155"/>
      <c r="FB10" s="178"/>
      <c r="FC10" s="180"/>
      <c r="FD10" s="155"/>
      <c r="FE10" s="155"/>
      <c r="FF10" s="155"/>
      <c r="FG10" s="156"/>
      <c r="FH10" s="150"/>
      <c r="FI10" s="150"/>
      <c r="FJ10" s="150"/>
      <c r="FK10" s="150"/>
      <c r="FL10" s="150"/>
      <c r="FM10" s="154"/>
      <c r="FN10" s="155"/>
      <c r="FO10" s="155"/>
      <c r="FP10" s="155"/>
      <c r="FQ10" s="155"/>
      <c r="FR10" s="178"/>
      <c r="FS10" s="184"/>
      <c r="FT10" s="150"/>
      <c r="FU10" s="150"/>
      <c r="FV10" s="150"/>
      <c r="FW10" s="150"/>
      <c r="FX10" s="150"/>
      <c r="FY10" s="150"/>
      <c r="FZ10" s="150"/>
      <c r="GA10" s="150"/>
      <c r="GB10" s="150"/>
      <c r="GC10" s="154"/>
      <c r="GD10" s="155"/>
      <c r="GE10" s="155"/>
      <c r="GF10" s="155"/>
      <c r="GG10" s="155"/>
      <c r="GH10" s="178"/>
      <c r="GI10" s="197"/>
      <c r="GJ10" s="192"/>
      <c r="GK10" s="150"/>
      <c r="GL10" s="150"/>
      <c r="GM10" s="150"/>
      <c r="GN10" s="178"/>
      <c r="GO10" s="184"/>
      <c r="GP10" s="150"/>
      <c r="GQ10" s="150"/>
      <c r="GR10" s="150"/>
      <c r="GS10" s="178"/>
      <c r="GT10" s="184"/>
      <c r="GU10" s="150"/>
      <c r="GV10" s="150"/>
      <c r="GW10" s="150"/>
      <c r="GX10" s="178"/>
      <c r="GY10" s="184"/>
      <c r="GZ10" s="150"/>
      <c r="HA10" s="150"/>
      <c r="HB10" s="150"/>
      <c r="HC10" s="178"/>
      <c r="HD10" s="197"/>
      <c r="HE10" s="184"/>
      <c r="HF10" s="150"/>
      <c r="HG10" s="150"/>
      <c r="HH10" s="150"/>
      <c r="HI10" s="178"/>
      <c r="HJ10" s="184"/>
      <c r="HK10" s="150"/>
      <c r="HL10" s="150"/>
      <c r="HM10" s="150"/>
      <c r="HN10" s="178"/>
      <c r="HO10" s="184"/>
      <c r="HP10" s="150"/>
      <c r="HQ10" s="150"/>
      <c r="HR10" s="150"/>
      <c r="HS10" s="178"/>
      <c r="HT10" s="149"/>
      <c r="HU10" s="150"/>
      <c r="HV10" s="150"/>
      <c r="HW10" s="150"/>
      <c r="HX10" s="199"/>
      <c r="HY10" s="197"/>
    </row>
    <row r="11" spans="1:233" x14ac:dyDescent="0.25">
      <c r="A11" s="184"/>
      <c r="B11" s="147"/>
      <c r="C11" s="77" t="s">
        <v>7</v>
      </c>
      <c r="D11" s="74" t="s">
        <v>8</v>
      </c>
      <c r="E11" s="74" t="s">
        <v>9</v>
      </c>
      <c r="F11" s="74" t="s">
        <v>10</v>
      </c>
      <c r="G11" s="74" t="s">
        <v>3</v>
      </c>
      <c r="H11" s="74" t="s">
        <v>7</v>
      </c>
      <c r="I11" s="74" t="s">
        <v>8</v>
      </c>
      <c r="J11" s="74" t="s">
        <v>9</v>
      </c>
      <c r="K11" s="74" t="s">
        <v>10</v>
      </c>
      <c r="L11" s="74" t="s">
        <v>3</v>
      </c>
      <c r="M11" s="74" t="s">
        <v>7</v>
      </c>
      <c r="N11" s="74" t="s">
        <v>8</v>
      </c>
      <c r="O11" s="74" t="s">
        <v>9</v>
      </c>
      <c r="P11" s="74" t="s">
        <v>10</v>
      </c>
      <c r="Q11" s="74" t="s">
        <v>3</v>
      </c>
      <c r="R11" s="74" t="s">
        <v>7</v>
      </c>
      <c r="S11" s="74" t="s">
        <v>8</v>
      </c>
      <c r="T11" s="74" t="s">
        <v>9</v>
      </c>
      <c r="U11" s="74" t="s">
        <v>10</v>
      </c>
      <c r="V11" s="74" t="s">
        <v>3</v>
      </c>
      <c r="W11" s="74" t="s">
        <v>7</v>
      </c>
      <c r="X11" s="74" t="s">
        <v>8</v>
      </c>
      <c r="Y11" s="74" t="s">
        <v>9</v>
      </c>
      <c r="Z11" s="74" t="s">
        <v>10</v>
      </c>
      <c r="AA11" s="74" t="s">
        <v>3</v>
      </c>
      <c r="AB11" s="74" t="s">
        <v>7</v>
      </c>
      <c r="AC11" s="74" t="s">
        <v>8</v>
      </c>
      <c r="AD11" s="74" t="s">
        <v>9</v>
      </c>
      <c r="AE11" s="74" t="s">
        <v>10</v>
      </c>
      <c r="AF11" s="74" t="s">
        <v>3</v>
      </c>
      <c r="AG11" s="178"/>
      <c r="AH11" s="77" t="s">
        <v>7</v>
      </c>
      <c r="AI11" s="74" t="s">
        <v>8</v>
      </c>
      <c r="AJ11" s="74" t="s">
        <v>9</v>
      </c>
      <c r="AK11" s="74" t="s">
        <v>10</v>
      </c>
      <c r="AL11" s="74" t="s">
        <v>3</v>
      </c>
      <c r="AM11" s="74" t="s">
        <v>7</v>
      </c>
      <c r="AN11" s="74" t="s">
        <v>8</v>
      </c>
      <c r="AO11" s="74" t="s">
        <v>9</v>
      </c>
      <c r="AP11" s="74" t="s">
        <v>10</v>
      </c>
      <c r="AQ11" s="74" t="s">
        <v>3</v>
      </c>
      <c r="AR11" s="74" t="s">
        <v>7</v>
      </c>
      <c r="AS11" s="74" t="s">
        <v>8</v>
      </c>
      <c r="AT11" s="74" t="s">
        <v>9</v>
      </c>
      <c r="AU11" s="74" t="s">
        <v>10</v>
      </c>
      <c r="AV11" s="74" t="s">
        <v>3</v>
      </c>
      <c r="AW11" s="74" t="s">
        <v>7</v>
      </c>
      <c r="AX11" s="74" t="s">
        <v>8</v>
      </c>
      <c r="AY11" s="74" t="s">
        <v>9</v>
      </c>
      <c r="AZ11" s="74" t="s">
        <v>10</v>
      </c>
      <c r="BA11" s="74" t="s">
        <v>3</v>
      </c>
      <c r="BB11" s="74" t="s">
        <v>7</v>
      </c>
      <c r="BC11" s="74" t="s">
        <v>8</v>
      </c>
      <c r="BD11" s="74" t="s">
        <v>9</v>
      </c>
      <c r="BE11" s="74" t="s">
        <v>10</v>
      </c>
      <c r="BF11" s="74" t="s">
        <v>3</v>
      </c>
      <c r="BG11" s="74" t="s">
        <v>7</v>
      </c>
      <c r="BH11" s="74" t="s">
        <v>8</v>
      </c>
      <c r="BI11" s="74" t="s">
        <v>9</v>
      </c>
      <c r="BJ11" s="74" t="s">
        <v>10</v>
      </c>
      <c r="BK11" s="74" t="s">
        <v>3</v>
      </c>
      <c r="BL11" s="178"/>
      <c r="BM11" s="123" t="s">
        <v>7</v>
      </c>
      <c r="BN11" s="119" t="s">
        <v>8</v>
      </c>
      <c r="BO11" s="119" t="s">
        <v>9</v>
      </c>
      <c r="BP11" s="119" t="s">
        <v>10</v>
      </c>
      <c r="BQ11" s="119" t="s">
        <v>3</v>
      </c>
      <c r="BR11" s="119" t="s">
        <v>7</v>
      </c>
      <c r="BS11" s="119" t="s">
        <v>8</v>
      </c>
      <c r="BT11" s="119" t="s">
        <v>9</v>
      </c>
      <c r="BU11" s="119" t="s">
        <v>10</v>
      </c>
      <c r="BV11" s="119" t="s">
        <v>3</v>
      </c>
      <c r="BW11" s="119" t="s">
        <v>7</v>
      </c>
      <c r="BX11" s="119" t="s">
        <v>8</v>
      </c>
      <c r="BY11" s="119" t="s">
        <v>9</v>
      </c>
      <c r="BZ11" s="119" t="s">
        <v>10</v>
      </c>
      <c r="CA11" s="119" t="s">
        <v>3</v>
      </c>
      <c r="CB11" s="119" t="s">
        <v>7</v>
      </c>
      <c r="CC11" s="119" t="s">
        <v>8</v>
      </c>
      <c r="CD11" s="119" t="s">
        <v>9</v>
      </c>
      <c r="CE11" s="119" t="s">
        <v>10</v>
      </c>
      <c r="CF11" s="119" t="s">
        <v>3</v>
      </c>
      <c r="CG11" s="119" t="s">
        <v>7</v>
      </c>
      <c r="CH11" s="119" t="s">
        <v>8</v>
      </c>
      <c r="CI11" s="119" t="s">
        <v>9</v>
      </c>
      <c r="CJ11" s="119" t="s">
        <v>10</v>
      </c>
      <c r="CK11" s="119" t="s">
        <v>3</v>
      </c>
      <c r="CL11" s="119" t="s">
        <v>7</v>
      </c>
      <c r="CM11" s="119" t="s">
        <v>8</v>
      </c>
      <c r="CN11" s="119" t="s">
        <v>9</v>
      </c>
      <c r="CO11" s="119" t="s">
        <v>10</v>
      </c>
      <c r="CP11" s="119" t="s">
        <v>3</v>
      </c>
      <c r="CQ11" s="178"/>
      <c r="CR11" s="77" t="s">
        <v>7</v>
      </c>
      <c r="CS11" s="74" t="s">
        <v>8</v>
      </c>
      <c r="CT11" s="74" t="s">
        <v>9</v>
      </c>
      <c r="CU11" s="74" t="s">
        <v>10</v>
      </c>
      <c r="CV11" s="74" t="s">
        <v>3</v>
      </c>
      <c r="CW11" s="74" t="s">
        <v>7</v>
      </c>
      <c r="CX11" s="74" t="s">
        <v>8</v>
      </c>
      <c r="CY11" s="74" t="s">
        <v>9</v>
      </c>
      <c r="CZ11" s="74" t="s">
        <v>10</v>
      </c>
      <c r="DA11" s="74" t="s">
        <v>3</v>
      </c>
      <c r="DB11" s="74" t="s">
        <v>7</v>
      </c>
      <c r="DC11" s="74" t="s">
        <v>8</v>
      </c>
      <c r="DD11" s="74" t="s">
        <v>9</v>
      </c>
      <c r="DE11" s="74" t="s">
        <v>10</v>
      </c>
      <c r="DF11" s="74" t="s">
        <v>3</v>
      </c>
      <c r="DG11" s="74" t="s">
        <v>7</v>
      </c>
      <c r="DH11" s="74" t="s">
        <v>8</v>
      </c>
      <c r="DI11" s="74" t="s">
        <v>9</v>
      </c>
      <c r="DJ11" s="74" t="s">
        <v>10</v>
      </c>
      <c r="DK11" s="74" t="s">
        <v>3</v>
      </c>
      <c r="DL11" s="119" t="s">
        <v>7</v>
      </c>
      <c r="DM11" s="119" t="s">
        <v>8</v>
      </c>
      <c r="DN11" s="119" t="s">
        <v>9</v>
      </c>
      <c r="DO11" s="119" t="s">
        <v>10</v>
      </c>
      <c r="DP11" s="119" t="s">
        <v>3</v>
      </c>
      <c r="DQ11" s="119" t="s">
        <v>7</v>
      </c>
      <c r="DR11" s="119" t="s">
        <v>8</v>
      </c>
      <c r="DS11" s="119" t="s">
        <v>9</v>
      </c>
      <c r="DT11" s="119" t="s">
        <v>10</v>
      </c>
      <c r="DU11" s="119" t="s">
        <v>3</v>
      </c>
      <c r="DV11" s="178"/>
      <c r="DW11" s="77" t="s">
        <v>7</v>
      </c>
      <c r="DX11" s="74" t="s">
        <v>8</v>
      </c>
      <c r="DY11" s="74" t="s">
        <v>9</v>
      </c>
      <c r="DZ11" s="74" t="s">
        <v>10</v>
      </c>
      <c r="EA11" s="74" t="s">
        <v>3</v>
      </c>
      <c r="EB11" s="127" t="s">
        <v>7</v>
      </c>
      <c r="EC11" s="127" t="s">
        <v>8</v>
      </c>
      <c r="ED11" s="127" t="s">
        <v>9</v>
      </c>
      <c r="EE11" s="127" t="s">
        <v>10</v>
      </c>
      <c r="EF11" s="127" t="s">
        <v>3</v>
      </c>
      <c r="EG11" s="74" t="s">
        <v>7</v>
      </c>
      <c r="EH11" s="74" t="s">
        <v>8</v>
      </c>
      <c r="EI11" s="74" t="s">
        <v>9</v>
      </c>
      <c r="EJ11" s="74" t="s">
        <v>10</v>
      </c>
      <c r="EK11" s="74" t="s">
        <v>3</v>
      </c>
      <c r="EL11" s="178"/>
      <c r="EM11" s="123" t="s">
        <v>7</v>
      </c>
      <c r="EN11" s="119" t="s">
        <v>8</v>
      </c>
      <c r="EO11" s="119" t="s">
        <v>9</v>
      </c>
      <c r="EP11" s="119" t="s">
        <v>10</v>
      </c>
      <c r="EQ11" s="119" t="s">
        <v>3</v>
      </c>
      <c r="ER11" s="118" t="s">
        <v>7</v>
      </c>
      <c r="ES11" s="119" t="s">
        <v>8</v>
      </c>
      <c r="ET11" s="119" t="s">
        <v>9</v>
      </c>
      <c r="EU11" s="119" t="s">
        <v>10</v>
      </c>
      <c r="EV11" s="119" t="s">
        <v>3</v>
      </c>
      <c r="EW11" s="126" t="s">
        <v>7</v>
      </c>
      <c r="EX11" s="127" t="s">
        <v>8</v>
      </c>
      <c r="EY11" s="127" t="s">
        <v>9</v>
      </c>
      <c r="EZ11" s="127" t="s">
        <v>10</v>
      </c>
      <c r="FA11" s="127" t="s">
        <v>3</v>
      </c>
      <c r="FB11" s="178"/>
      <c r="FC11" s="123" t="s">
        <v>7</v>
      </c>
      <c r="FD11" s="119" t="s">
        <v>8</v>
      </c>
      <c r="FE11" s="119" t="s">
        <v>9</v>
      </c>
      <c r="FF11" s="119" t="s">
        <v>10</v>
      </c>
      <c r="FG11" s="119" t="s">
        <v>3</v>
      </c>
      <c r="FH11" s="126" t="s">
        <v>7</v>
      </c>
      <c r="FI11" s="127" t="s">
        <v>8</v>
      </c>
      <c r="FJ11" s="127" t="s">
        <v>9</v>
      </c>
      <c r="FK11" s="127" t="s">
        <v>10</v>
      </c>
      <c r="FL11" s="127" t="s">
        <v>3</v>
      </c>
      <c r="FM11" s="118" t="s">
        <v>7</v>
      </c>
      <c r="FN11" s="119" t="s">
        <v>8</v>
      </c>
      <c r="FO11" s="119" t="s">
        <v>9</v>
      </c>
      <c r="FP11" s="119" t="s">
        <v>10</v>
      </c>
      <c r="FQ11" s="119" t="s">
        <v>3</v>
      </c>
      <c r="FR11" s="178"/>
      <c r="FS11" s="123" t="s">
        <v>7</v>
      </c>
      <c r="FT11" s="119" t="s">
        <v>8</v>
      </c>
      <c r="FU11" s="119" t="s">
        <v>9</v>
      </c>
      <c r="FV11" s="119" t="s">
        <v>10</v>
      </c>
      <c r="FW11" s="119" t="s">
        <v>3</v>
      </c>
      <c r="FX11" s="126" t="s">
        <v>7</v>
      </c>
      <c r="FY11" s="127" t="s">
        <v>8</v>
      </c>
      <c r="FZ11" s="127" t="s">
        <v>9</v>
      </c>
      <c r="GA11" s="127" t="s">
        <v>10</v>
      </c>
      <c r="GB11" s="127" t="s">
        <v>3</v>
      </c>
      <c r="GC11" s="118" t="s">
        <v>7</v>
      </c>
      <c r="GD11" s="119" t="s">
        <v>8</v>
      </c>
      <c r="GE11" s="119" t="s">
        <v>9</v>
      </c>
      <c r="GF11" s="119" t="s">
        <v>10</v>
      </c>
      <c r="GG11" s="119" t="s">
        <v>3</v>
      </c>
      <c r="GH11" s="178"/>
      <c r="GI11" s="197"/>
      <c r="GJ11" s="192"/>
      <c r="GK11" s="150"/>
      <c r="GL11" s="150"/>
      <c r="GM11" s="150"/>
      <c r="GN11" s="178"/>
      <c r="GO11" s="184"/>
      <c r="GP11" s="150"/>
      <c r="GQ11" s="150"/>
      <c r="GR11" s="150"/>
      <c r="GS11" s="178"/>
      <c r="GT11" s="184"/>
      <c r="GU11" s="150"/>
      <c r="GV11" s="150"/>
      <c r="GW11" s="150"/>
      <c r="GX11" s="178"/>
      <c r="GY11" s="184"/>
      <c r="GZ11" s="150"/>
      <c r="HA11" s="150"/>
      <c r="HB11" s="150"/>
      <c r="HC11" s="178"/>
      <c r="HD11" s="197"/>
      <c r="HE11" s="184"/>
      <c r="HF11" s="150"/>
      <c r="HG11" s="150"/>
      <c r="HH11" s="150"/>
      <c r="HI11" s="178"/>
      <c r="HJ11" s="184"/>
      <c r="HK11" s="150"/>
      <c r="HL11" s="150"/>
      <c r="HM11" s="150"/>
      <c r="HN11" s="178"/>
      <c r="HO11" s="184"/>
      <c r="HP11" s="150"/>
      <c r="HQ11" s="150"/>
      <c r="HR11" s="150"/>
      <c r="HS11" s="178"/>
      <c r="HT11" s="149"/>
      <c r="HU11" s="150"/>
      <c r="HV11" s="150"/>
      <c r="HW11" s="150"/>
      <c r="HX11" s="199"/>
      <c r="HY11" s="197"/>
    </row>
    <row r="12" spans="1:233" x14ac:dyDescent="0.25">
      <c r="A12" s="76">
        <v>1</v>
      </c>
      <c r="B12" s="70">
        <v>2</v>
      </c>
      <c r="C12" s="76">
        <v>3</v>
      </c>
      <c r="D12" s="73">
        <v>4</v>
      </c>
      <c r="E12" s="70">
        <v>5</v>
      </c>
      <c r="F12" s="73">
        <v>6</v>
      </c>
      <c r="G12" s="73">
        <v>7</v>
      </c>
      <c r="H12" s="73">
        <v>8</v>
      </c>
      <c r="I12" s="70">
        <v>9</v>
      </c>
      <c r="J12" s="73">
        <v>10</v>
      </c>
      <c r="K12" s="73">
        <v>11</v>
      </c>
      <c r="L12" s="70">
        <v>12</v>
      </c>
      <c r="M12" s="73">
        <v>13</v>
      </c>
      <c r="N12" s="73">
        <v>14</v>
      </c>
      <c r="O12" s="73">
        <v>15</v>
      </c>
      <c r="P12" s="70">
        <v>16</v>
      </c>
      <c r="Q12" s="73">
        <v>17</v>
      </c>
      <c r="R12" s="73">
        <v>18</v>
      </c>
      <c r="S12" s="70">
        <v>19</v>
      </c>
      <c r="T12" s="73">
        <v>20</v>
      </c>
      <c r="U12" s="73">
        <v>21</v>
      </c>
      <c r="V12" s="73">
        <v>22</v>
      </c>
      <c r="W12" s="70">
        <v>23</v>
      </c>
      <c r="X12" s="73">
        <v>24</v>
      </c>
      <c r="Y12" s="73">
        <v>25</v>
      </c>
      <c r="Z12" s="70">
        <v>26</v>
      </c>
      <c r="AA12" s="73">
        <v>27</v>
      </c>
      <c r="AB12" s="73">
        <v>28</v>
      </c>
      <c r="AC12" s="73">
        <v>29</v>
      </c>
      <c r="AD12" s="70">
        <v>30</v>
      </c>
      <c r="AE12" s="73">
        <v>31</v>
      </c>
      <c r="AF12" s="73">
        <v>32</v>
      </c>
      <c r="AG12" s="78">
        <v>33</v>
      </c>
      <c r="AH12" s="76">
        <v>34</v>
      </c>
      <c r="AI12" s="73">
        <v>35</v>
      </c>
      <c r="AJ12" s="73">
        <v>36</v>
      </c>
      <c r="AK12" s="70">
        <v>37</v>
      </c>
      <c r="AL12" s="73">
        <v>38</v>
      </c>
      <c r="AM12" s="73">
        <v>39</v>
      </c>
      <c r="AN12" s="70">
        <v>40</v>
      </c>
      <c r="AO12" s="73">
        <v>41</v>
      </c>
      <c r="AP12" s="73">
        <v>42</v>
      </c>
      <c r="AQ12" s="73">
        <v>43</v>
      </c>
      <c r="AR12" s="70">
        <v>44</v>
      </c>
      <c r="AS12" s="73">
        <v>45</v>
      </c>
      <c r="AT12" s="73">
        <v>46</v>
      </c>
      <c r="AU12" s="70">
        <v>47</v>
      </c>
      <c r="AV12" s="73">
        <v>48</v>
      </c>
      <c r="AW12" s="73">
        <v>49</v>
      </c>
      <c r="AX12" s="73">
        <v>50</v>
      </c>
      <c r="AY12" s="70">
        <v>51</v>
      </c>
      <c r="AZ12" s="73">
        <v>52</v>
      </c>
      <c r="BA12" s="73">
        <v>53</v>
      </c>
      <c r="BB12" s="70">
        <v>54</v>
      </c>
      <c r="BC12" s="73">
        <v>55</v>
      </c>
      <c r="BD12" s="73">
        <v>56</v>
      </c>
      <c r="BE12" s="73">
        <v>57</v>
      </c>
      <c r="BF12" s="70">
        <v>58</v>
      </c>
      <c r="BG12" s="73">
        <v>59</v>
      </c>
      <c r="BH12" s="73">
        <v>60</v>
      </c>
      <c r="BI12" s="70">
        <v>61</v>
      </c>
      <c r="BJ12" s="73">
        <v>62</v>
      </c>
      <c r="BK12" s="73">
        <v>63</v>
      </c>
      <c r="BL12" s="78">
        <v>64</v>
      </c>
      <c r="BM12" s="80">
        <v>65</v>
      </c>
      <c r="BN12" s="73">
        <v>66</v>
      </c>
      <c r="BO12" s="73">
        <v>67</v>
      </c>
      <c r="BP12" s="124">
        <v>68</v>
      </c>
      <c r="BQ12" s="73">
        <v>69</v>
      </c>
      <c r="BR12" s="73">
        <v>70</v>
      </c>
      <c r="BS12" s="73">
        <v>71</v>
      </c>
      <c r="BT12" s="124">
        <v>72</v>
      </c>
      <c r="BU12" s="73">
        <v>73</v>
      </c>
      <c r="BV12" s="73">
        <v>74</v>
      </c>
      <c r="BW12" s="124">
        <v>75</v>
      </c>
      <c r="BX12" s="73">
        <v>76</v>
      </c>
      <c r="BY12" s="73">
        <v>77</v>
      </c>
      <c r="BZ12" s="73">
        <v>78</v>
      </c>
      <c r="CA12" s="124">
        <v>79</v>
      </c>
      <c r="CB12" s="73">
        <v>80</v>
      </c>
      <c r="CC12" s="73">
        <v>81</v>
      </c>
      <c r="CD12" s="124">
        <v>82</v>
      </c>
      <c r="CE12" s="73">
        <v>83</v>
      </c>
      <c r="CF12" s="73">
        <v>84</v>
      </c>
      <c r="CG12" s="73">
        <v>85</v>
      </c>
      <c r="CH12" s="124">
        <v>86</v>
      </c>
      <c r="CI12" s="73">
        <v>87</v>
      </c>
      <c r="CJ12" s="73">
        <v>88</v>
      </c>
      <c r="CK12" s="124">
        <v>89</v>
      </c>
      <c r="CL12" s="73">
        <v>90</v>
      </c>
      <c r="CM12" s="73">
        <v>91</v>
      </c>
      <c r="CN12" s="73">
        <v>92</v>
      </c>
      <c r="CO12" s="124">
        <v>93</v>
      </c>
      <c r="CP12" s="73">
        <v>94</v>
      </c>
      <c r="CQ12" s="122">
        <v>95</v>
      </c>
      <c r="CR12" s="80">
        <v>96</v>
      </c>
      <c r="CS12" s="73">
        <v>97</v>
      </c>
      <c r="CT12" s="73">
        <v>98</v>
      </c>
      <c r="CU12" s="70">
        <v>99</v>
      </c>
      <c r="CV12" s="73">
        <v>100</v>
      </c>
      <c r="CW12" s="73">
        <v>101</v>
      </c>
      <c r="CX12" s="73">
        <v>102</v>
      </c>
      <c r="CY12" s="70">
        <v>103</v>
      </c>
      <c r="CZ12" s="73">
        <v>104</v>
      </c>
      <c r="DA12" s="73">
        <v>105</v>
      </c>
      <c r="DB12" s="70">
        <v>106</v>
      </c>
      <c r="DC12" s="73">
        <v>107</v>
      </c>
      <c r="DD12" s="73">
        <v>108</v>
      </c>
      <c r="DE12" s="73">
        <v>109</v>
      </c>
      <c r="DF12" s="70">
        <v>110</v>
      </c>
      <c r="DG12" s="73">
        <v>111</v>
      </c>
      <c r="DH12" s="73">
        <v>112</v>
      </c>
      <c r="DI12" s="70">
        <v>113</v>
      </c>
      <c r="DJ12" s="73">
        <v>114</v>
      </c>
      <c r="DK12" s="73">
        <v>115</v>
      </c>
      <c r="DL12" s="73">
        <v>116</v>
      </c>
      <c r="DM12" s="70">
        <v>117</v>
      </c>
      <c r="DN12" s="73">
        <v>118</v>
      </c>
      <c r="DO12" s="73">
        <v>119</v>
      </c>
      <c r="DP12" s="70">
        <v>120</v>
      </c>
      <c r="DQ12" s="73">
        <v>121</v>
      </c>
      <c r="DR12" s="73">
        <v>122</v>
      </c>
      <c r="DS12" s="73">
        <v>123</v>
      </c>
      <c r="DT12" s="70">
        <v>124</v>
      </c>
      <c r="DU12" s="73">
        <v>125</v>
      </c>
      <c r="DV12" s="78">
        <v>126</v>
      </c>
      <c r="DW12" s="80">
        <v>127</v>
      </c>
      <c r="DX12" s="73">
        <v>128</v>
      </c>
      <c r="DY12" s="73">
        <v>129</v>
      </c>
      <c r="DZ12" s="73">
        <v>130</v>
      </c>
      <c r="EA12" s="70">
        <v>131</v>
      </c>
      <c r="EB12" s="73">
        <v>132</v>
      </c>
      <c r="EC12" s="73">
        <v>133</v>
      </c>
      <c r="ED12" s="128">
        <v>134</v>
      </c>
      <c r="EE12" s="73">
        <v>135</v>
      </c>
      <c r="EF12" s="73">
        <v>136</v>
      </c>
      <c r="EG12" s="73">
        <v>137</v>
      </c>
      <c r="EH12" s="73">
        <v>138</v>
      </c>
      <c r="EI12" s="70">
        <v>139</v>
      </c>
      <c r="EJ12" s="73">
        <v>140</v>
      </c>
      <c r="EK12" s="73">
        <v>141</v>
      </c>
      <c r="EL12" s="78">
        <v>142</v>
      </c>
      <c r="EM12" s="80">
        <v>143</v>
      </c>
      <c r="EN12" s="73">
        <v>144</v>
      </c>
      <c r="EO12" s="73">
        <v>145</v>
      </c>
      <c r="EP12" s="70">
        <v>146</v>
      </c>
      <c r="EQ12" s="73">
        <v>147</v>
      </c>
      <c r="ER12" s="73">
        <v>148</v>
      </c>
      <c r="ES12" s="73">
        <v>149</v>
      </c>
      <c r="ET12" s="70">
        <v>150</v>
      </c>
      <c r="EU12" s="73">
        <v>151</v>
      </c>
      <c r="EV12" s="73">
        <v>152</v>
      </c>
      <c r="EW12" s="128">
        <v>153</v>
      </c>
      <c r="EX12" s="128">
        <v>154</v>
      </c>
      <c r="EY12" s="128">
        <v>155</v>
      </c>
      <c r="EZ12" s="128">
        <v>156</v>
      </c>
      <c r="FA12" s="128">
        <v>157</v>
      </c>
      <c r="FB12" s="78">
        <v>158</v>
      </c>
      <c r="FC12" s="80">
        <v>159</v>
      </c>
      <c r="FD12" s="73">
        <v>160</v>
      </c>
      <c r="FE12" s="73">
        <v>161</v>
      </c>
      <c r="FF12" s="124">
        <v>162</v>
      </c>
      <c r="FG12" s="73">
        <v>163</v>
      </c>
      <c r="FH12" s="73">
        <v>164</v>
      </c>
      <c r="FI12" s="73">
        <v>165</v>
      </c>
      <c r="FJ12" s="128">
        <v>166</v>
      </c>
      <c r="FK12" s="73">
        <v>167</v>
      </c>
      <c r="FL12" s="73">
        <v>168</v>
      </c>
      <c r="FM12" s="73">
        <v>169</v>
      </c>
      <c r="FN12" s="73">
        <v>170</v>
      </c>
      <c r="FO12" s="124">
        <v>171</v>
      </c>
      <c r="FP12" s="73">
        <v>172</v>
      </c>
      <c r="FQ12" s="73">
        <v>173</v>
      </c>
      <c r="FR12" s="122">
        <v>174</v>
      </c>
      <c r="FS12" s="76">
        <v>175</v>
      </c>
      <c r="FT12" s="73">
        <v>176</v>
      </c>
      <c r="FU12" s="73">
        <v>177</v>
      </c>
      <c r="FV12" s="70">
        <v>178</v>
      </c>
      <c r="FW12" s="73">
        <v>179</v>
      </c>
      <c r="FX12" s="73">
        <v>180</v>
      </c>
      <c r="FY12" s="128">
        <v>181</v>
      </c>
      <c r="FZ12" s="73">
        <v>182</v>
      </c>
      <c r="GA12" s="73">
        <v>183</v>
      </c>
      <c r="GB12" s="73">
        <v>184</v>
      </c>
      <c r="GC12" s="73">
        <v>185</v>
      </c>
      <c r="GD12" s="70">
        <v>186</v>
      </c>
      <c r="GE12" s="73">
        <v>187</v>
      </c>
      <c r="GF12" s="73">
        <v>188</v>
      </c>
      <c r="GG12" s="73">
        <v>189</v>
      </c>
      <c r="GH12" s="78">
        <v>190</v>
      </c>
      <c r="GI12" s="81">
        <v>191</v>
      </c>
      <c r="GJ12" s="76">
        <v>192</v>
      </c>
      <c r="GK12" s="73">
        <v>193</v>
      </c>
      <c r="GL12" s="73">
        <v>194</v>
      </c>
      <c r="GM12" s="73">
        <v>195</v>
      </c>
      <c r="GN12" s="78">
        <v>196</v>
      </c>
      <c r="GO12" s="76">
        <v>197</v>
      </c>
      <c r="GP12" s="73">
        <v>198</v>
      </c>
      <c r="GQ12" s="73">
        <v>199</v>
      </c>
      <c r="GR12" s="73">
        <v>200</v>
      </c>
      <c r="GS12" s="122">
        <v>201</v>
      </c>
      <c r="GT12" s="76">
        <v>202</v>
      </c>
      <c r="GU12" s="73">
        <v>203</v>
      </c>
      <c r="GV12" s="73">
        <v>204</v>
      </c>
      <c r="GW12" s="73">
        <v>205</v>
      </c>
      <c r="GX12" s="122">
        <v>206</v>
      </c>
      <c r="GY12" s="76">
        <v>207</v>
      </c>
      <c r="GZ12" s="73">
        <v>208</v>
      </c>
      <c r="HA12" s="73">
        <v>209</v>
      </c>
      <c r="HB12" s="73">
        <v>210</v>
      </c>
      <c r="HC12" s="122">
        <v>211</v>
      </c>
      <c r="HD12" s="81">
        <v>212</v>
      </c>
      <c r="HE12" s="76">
        <v>213</v>
      </c>
      <c r="HF12" s="73">
        <v>214</v>
      </c>
      <c r="HG12" s="73">
        <v>215</v>
      </c>
      <c r="HH12" s="73">
        <v>216</v>
      </c>
      <c r="HI12" s="78">
        <v>217</v>
      </c>
      <c r="HJ12" s="76">
        <v>218</v>
      </c>
      <c r="HK12" s="73">
        <v>219</v>
      </c>
      <c r="HL12" s="73">
        <v>220</v>
      </c>
      <c r="HM12" s="73">
        <v>221</v>
      </c>
      <c r="HN12" s="78">
        <v>222</v>
      </c>
      <c r="HO12" s="76">
        <v>223</v>
      </c>
      <c r="HP12" s="73">
        <v>224</v>
      </c>
      <c r="HQ12" s="73">
        <v>225</v>
      </c>
      <c r="HR12" s="73">
        <v>226</v>
      </c>
      <c r="HS12" s="136">
        <v>227</v>
      </c>
      <c r="HT12" s="134">
        <v>228</v>
      </c>
      <c r="HU12" s="73">
        <v>229</v>
      </c>
      <c r="HV12" s="73">
        <v>230</v>
      </c>
      <c r="HW12" s="73">
        <v>231</v>
      </c>
      <c r="HX12" s="79">
        <v>232</v>
      </c>
      <c r="HY12" s="81">
        <v>233</v>
      </c>
    </row>
    <row r="13" spans="1:233" s="105" customFormat="1" x14ac:dyDescent="0.25">
      <c r="A13" s="99">
        <v>1</v>
      </c>
      <c r="B13" s="54" t="s">
        <v>49</v>
      </c>
      <c r="C13" s="99">
        <v>31</v>
      </c>
      <c r="D13" s="64">
        <v>30</v>
      </c>
      <c r="E13" s="64">
        <v>30</v>
      </c>
      <c r="F13" s="64">
        <v>30</v>
      </c>
      <c r="G13" s="36">
        <v>121</v>
      </c>
      <c r="H13" s="129">
        <v>0</v>
      </c>
      <c r="I13" s="64">
        <v>0</v>
      </c>
      <c r="J13" s="64">
        <v>0</v>
      </c>
      <c r="K13" s="64">
        <v>0</v>
      </c>
      <c r="L13" s="36">
        <v>0</v>
      </c>
      <c r="M13" s="129">
        <v>3</v>
      </c>
      <c r="N13" s="64">
        <v>2</v>
      </c>
      <c r="O13" s="64">
        <v>2</v>
      </c>
      <c r="P13" s="64">
        <v>2</v>
      </c>
      <c r="Q13" s="36">
        <v>9</v>
      </c>
      <c r="R13" s="129">
        <v>1</v>
      </c>
      <c r="S13" s="64">
        <v>1</v>
      </c>
      <c r="T13" s="64">
        <v>0</v>
      </c>
      <c r="U13" s="64">
        <v>0</v>
      </c>
      <c r="V13" s="36">
        <v>2</v>
      </c>
      <c r="W13" s="129">
        <v>2</v>
      </c>
      <c r="X13" s="64">
        <v>2</v>
      </c>
      <c r="Y13" s="64">
        <v>1</v>
      </c>
      <c r="Z13" s="64">
        <v>1</v>
      </c>
      <c r="AA13" s="36">
        <v>6</v>
      </c>
      <c r="AB13" s="129">
        <v>1</v>
      </c>
      <c r="AC13" s="64">
        <v>1</v>
      </c>
      <c r="AD13" s="64">
        <v>0</v>
      </c>
      <c r="AE13" s="64">
        <v>0</v>
      </c>
      <c r="AF13" s="36">
        <v>2</v>
      </c>
      <c r="AG13" s="100">
        <v>140</v>
      </c>
      <c r="AH13" s="99">
        <v>0</v>
      </c>
      <c r="AI13" s="64">
        <v>0</v>
      </c>
      <c r="AJ13" s="64">
        <v>0</v>
      </c>
      <c r="AK13" s="64">
        <v>0</v>
      </c>
      <c r="AL13" s="130">
        <v>0</v>
      </c>
      <c r="AM13" s="64">
        <v>1</v>
      </c>
      <c r="AN13" s="64">
        <v>1</v>
      </c>
      <c r="AO13" s="64">
        <v>0</v>
      </c>
      <c r="AP13" s="64">
        <v>0</v>
      </c>
      <c r="AQ13" s="36">
        <v>2</v>
      </c>
      <c r="AR13" s="64">
        <v>2</v>
      </c>
      <c r="AS13" s="64">
        <v>1</v>
      </c>
      <c r="AT13" s="64">
        <v>1</v>
      </c>
      <c r="AU13" s="64">
        <v>1</v>
      </c>
      <c r="AV13" s="36">
        <v>5</v>
      </c>
      <c r="AW13" s="64">
        <v>0</v>
      </c>
      <c r="AX13" s="64">
        <v>0</v>
      </c>
      <c r="AY13" s="64">
        <v>0</v>
      </c>
      <c r="AZ13" s="64">
        <v>0</v>
      </c>
      <c r="BA13" s="36">
        <v>0</v>
      </c>
      <c r="BB13" s="64">
        <v>0</v>
      </c>
      <c r="BC13" s="64">
        <v>0</v>
      </c>
      <c r="BD13" s="64">
        <v>0</v>
      </c>
      <c r="BE13" s="64">
        <v>0</v>
      </c>
      <c r="BF13" s="36">
        <v>0</v>
      </c>
      <c r="BG13" s="64">
        <v>0</v>
      </c>
      <c r="BH13" s="64">
        <v>0</v>
      </c>
      <c r="BI13" s="64">
        <v>0</v>
      </c>
      <c r="BJ13" s="64">
        <v>0</v>
      </c>
      <c r="BK13" s="36">
        <v>0</v>
      </c>
      <c r="BL13" s="100">
        <v>7</v>
      </c>
      <c r="BM13" s="64">
        <v>1</v>
      </c>
      <c r="BN13" s="64">
        <v>1</v>
      </c>
      <c r="BO13" s="64">
        <v>0</v>
      </c>
      <c r="BP13" s="64">
        <v>0</v>
      </c>
      <c r="BQ13" s="131">
        <v>2</v>
      </c>
      <c r="BR13" s="64">
        <v>2</v>
      </c>
      <c r="BS13" s="64">
        <v>1</v>
      </c>
      <c r="BT13" s="64">
        <v>1</v>
      </c>
      <c r="BU13" s="64">
        <v>1</v>
      </c>
      <c r="BV13" s="101">
        <v>5</v>
      </c>
      <c r="BW13" s="64">
        <v>1</v>
      </c>
      <c r="BX13" s="64">
        <v>1</v>
      </c>
      <c r="BY13" s="64">
        <v>1</v>
      </c>
      <c r="BZ13" s="64">
        <v>1</v>
      </c>
      <c r="CA13" s="36">
        <v>4</v>
      </c>
      <c r="CB13" s="64">
        <v>1</v>
      </c>
      <c r="CC13" s="64">
        <v>0</v>
      </c>
      <c r="CD13" s="64">
        <v>0</v>
      </c>
      <c r="CE13" s="64">
        <v>0</v>
      </c>
      <c r="CF13" s="102">
        <v>1</v>
      </c>
      <c r="CG13" s="64">
        <v>0</v>
      </c>
      <c r="CH13" s="64">
        <v>0</v>
      </c>
      <c r="CI13" s="64">
        <v>0</v>
      </c>
      <c r="CJ13" s="64">
        <v>0</v>
      </c>
      <c r="CK13" s="36">
        <v>0</v>
      </c>
      <c r="CL13" s="64">
        <v>0</v>
      </c>
      <c r="CM13" s="64">
        <v>0</v>
      </c>
      <c r="CN13" s="64">
        <v>0</v>
      </c>
      <c r="CO13" s="64">
        <v>0</v>
      </c>
      <c r="CP13" s="36">
        <v>0</v>
      </c>
      <c r="CQ13" s="100">
        <v>12</v>
      </c>
      <c r="CR13" s="64">
        <v>1</v>
      </c>
      <c r="CS13" s="64">
        <v>0</v>
      </c>
      <c r="CT13" s="64">
        <v>0</v>
      </c>
      <c r="CU13" s="64">
        <v>0</v>
      </c>
      <c r="CV13" s="101">
        <v>1</v>
      </c>
      <c r="CW13" s="64">
        <v>2</v>
      </c>
      <c r="CX13" s="64">
        <v>2</v>
      </c>
      <c r="CY13" s="64">
        <v>2</v>
      </c>
      <c r="CZ13" s="64">
        <v>2</v>
      </c>
      <c r="DA13" s="101">
        <v>8</v>
      </c>
      <c r="DB13" s="64">
        <v>9</v>
      </c>
      <c r="DC13" s="64">
        <v>9</v>
      </c>
      <c r="DD13" s="64">
        <v>9</v>
      </c>
      <c r="DE13" s="64">
        <v>8</v>
      </c>
      <c r="DF13" s="36">
        <v>35</v>
      </c>
      <c r="DG13" s="64">
        <v>3</v>
      </c>
      <c r="DH13" s="64">
        <v>3</v>
      </c>
      <c r="DI13" s="64">
        <v>2</v>
      </c>
      <c r="DJ13" s="64">
        <v>2</v>
      </c>
      <c r="DK13" s="102">
        <v>10</v>
      </c>
      <c r="DL13" s="64">
        <v>0</v>
      </c>
      <c r="DM13" s="64">
        <v>0</v>
      </c>
      <c r="DN13" s="64">
        <v>0</v>
      </c>
      <c r="DO13" s="64">
        <v>0</v>
      </c>
      <c r="DP13" s="36">
        <v>0</v>
      </c>
      <c r="DQ13" s="64">
        <v>0</v>
      </c>
      <c r="DR13" s="64">
        <v>0</v>
      </c>
      <c r="DS13" s="64">
        <v>0</v>
      </c>
      <c r="DT13" s="64">
        <v>0</v>
      </c>
      <c r="DU13" s="36">
        <v>0</v>
      </c>
      <c r="DV13" s="100">
        <v>54</v>
      </c>
      <c r="DW13" s="64">
        <v>2</v>
      </c>
      <c r="DX13" s="64">
        <v>1</v>
      </c>
      <c r="DY13" s="64">
        <v>1</v>
      </c>
      <c r="DZ13" s="64">
        <v>1</v>
      </c>
      <c r="EA13" s="42">
        <v>5</v>
      </c>
      <c r="EB13" s="64">
        <v>88</v>
      </c>
      <c r="EC13" s="64">
        <v>88</v>
      </c>
      <c r="ED13" s="64">
        <v>87</v>
      </c>
      <c r="EE13" s="64">
        <v>87</v>
      </c>
      <c r="EF13" s="42">
        <v>350</v>
      </c>
      <c r="EG13" s="64">
        <v>5</v>
      </c>
      <c r="EH13" s="64">
        <v>4</v>
      </c>
      <c r="EI13" s="64">
        <v>4</v>
      </c>
      <c r="EJ13" s="64">
        <v>4</v>
      </c>
      <c r="EK13" s="42">
        <v>17</v>
      </c>
      <c r="EL13" s="132">
        <v>372</v>
      </c>
      <c r="EM13" s="64">
        <v>1</v>
      </c>
      <c r="EN13" s="64">
        <v>1</v>
      </c>
      <c r="EO13" s="64">
        <v>0</v>
      </c>
      <c r="EP13" s="64">
        <v>0</v>
      </c>
      <c r="EQ13" s="42">
        <v>2</v>
      </c>
      <c r="ER13" s="64">
        <v>119</v>
      </c>
      <c r="ES13" s="64">
        <v>118</v>
      </c>
      <c r="ET13" s="64">
        <v>118</v>
      </c>
      <c r="EU13" s="64">
        <v>118</v>
      </c>
      <c r="EV13" s="42">
        <v>473</v>
      </c>
      <c r="EW13" s="64">
        <v>0</v>
      </c>
      <c r="EX13" s="64">
        <v>0</v>
      </c>
      <c r="EY13" s="64">
        <v>0</v>
      </c>
      <c r="EZ13" s="64">
        <v>0</v>
      </c>
      <c r="FA13" s="104">
        <v>0</v>
      </c>
      <c r="FB13" s="132">
        <v>475</v>
      </c>
      <c r="FC13" s="64">
        <v>2</v>
      </c>
      <c r="FD13" s="64">
        <v>1</v>
      </c>
      <c r="FE13" s="64">
        <v>1</v>
      </c>
      <c r="FF13" s="64">
        <v>1</v>
      </c>
      <c r="FG13" s="42">
        <v>5</v>
      </c>
      <c r="FH13" s="64">
        <v>117</v>
      </c>
      <c r="FI13" s="64">
        <v>117</v>
      </c>
      <c r="FJ13" s="64">
        <v>117</v>
      </c>
      <c r="FK13" s="64">
        <v>116</v>
      </c>
      <c r="FL13" s="42">
        <v>467</v>
      </c>
      <c r="FM13" s="64">
        <v>0</v>
      </c>
      <c r="FN13" s="64">
        <v>0</v>
      </c>
      <c r="FO13" s="64">
        <v>0</v>
      </c>
      <c r="FP13" s="64">
        <v>0</v>
      </c>
      <c r="FQ13" s="42">
        <v>0</v>
      </c>
      <c r="FR13" s="132">
        <v>472</v>
      </c>
      <c r="FS13" s="64">
        <v>2</v>
      </c>
      <c r="FT13" s="64">
        <v>2</v>
      </c>
      <c r="FU13" s="64">
        <v>2</v>
      </c>
      <c r="FV13" s="64">
        <v>1</v>
      </c>
      <c r="FW13" s="42">
        <v>7</v>
      </c>
      <c r="FX13" s="64">
        <v>174</v>
      </c>
      <c r="FY13" s="64">
        <v>174</v>
      </c>
      <c r="FZ13" s="64">
        <v>174</v>
      </c>
      <c r="GA13" s="64">
        <v>174</v>
      </c>
      <c r="GB13" s="42">
        <v>696</v>
      </c>
      <c r="GC13" s="64">
        <v>0</v>
      </c>
      <c r="GD13" s="64">
        <v>0</v>
      </c>
      <c r="GE13" s="64">
        <v>0</v>
      </c>
      <c r="GF13" s="64">
        <v>0</v>
      </c>
      <c r="GG13" s="42">
        <v>0</v>
      </c>
      <c r="GH13" s="132">
        <v>703</v>
      </c>
      <c r="GI13" s="133">
        <v>2235</v>
      </c>
      <c r="GJ13" s="64">
        <v>29</v>
      </c>
      <c r="GK13" s="64">
        <v>29</v>
      </c>
      <c r="GL13" s="64">
        <v>28</v>
      </c>
      <c r="GM13" s="64">
        <v>28</v>
      </c>
      <c r="GN13" s="100">
        <v>114</v>
      </c>
      <c r="GO13" s="64">
        <v>3</v>
      </c>
      <c r="GP13" s="64">
        <v>2</v>
      </c>
      <c r="GQ13" s="64">
        <v>2</v>
      </c>
      <c r="GR13" s="64">
        <v>2</v>
      </c>
      <c r="GS13" s="100">
        <v>9</v>
      </c>
      <c r="GT13" s="64">
        <v>10</v>
      </c>
      <c r="GU13" s="64">
        <v>10</v>
      </c>
      <c r="GV13" s="64">
        <v>10</v>
      </c>
      <c r="GW13" s="64">
        <v>9</v>
      </c>
      <c r="GX13" s="100">
        <v>39</v>
      </c>
      <c r="GY13" s="64">
        <v>4</v>
      </c>
      <c r="GZ13" s="64">
        <v>4</v>
      </c>
      <c r="HA13" s="64">
        <v>4</v>
      </c>
      <c r="HB13" s="64">
        <v>4</v>
      </c>
      <c r="HC13" s="100">
        <v>16</v>
      </c>
      <c r="HD13" s="103">
        <v>178</v>
      </c>
      <c r="HE13" s="64">
        <v>1</v>
      </c>
      <c r="HF13" s="64">
        <v>1</v>
      </c>
      <c r="HG13" s="64">
        <v>0</v>
      </c>
      <c r="HH13" s="64">
        <v>0</v>
      </c>
      <c r="HI13" s="100">
        <v>2</v>
      </c>
      <c r="HJ13" s="64">
        <v>1</v>
      </c>
      <c r="HK13" s="64">
        <v>1</v>
      </c>
      <c r="HL13" s="64">
        <v>0</v>
      </c>
      <c r="HM13" s="64">
        <v>0</v>
      </c>
      <c r="HN13" s="100">
        <v>2</v>
      </c>
      <c r="HO13" s="99">
        <v>1</v>
      </c>
      <c r="HP13" s="64">
        <v>1</v>
      </c>
      <c r="HQ13" s="64">
        <v>0</v>
      </c>
      <c r="HR13" s="64">
        <v>0</v>
      </c>
      <c r="HS13" s="100">
        <v>2</v>
      </c>
      <c r="HT13" s="129">
        <v>1</v>
      </c>
      <c r="HU13" s="64">
        <v>1</v>
      </c>
      <c r="HV13" s="64">
        <v>1</v>
      </c>
      <c r="HW13" s="64">
        <v>0</v>
      </c>
      <c r="HX13" s="104">
        <v>3</v>
      </c>
      <c r="HY13" s="103">
        <v>9</v>
      </c>
    </row>
    <row r="14" spans="1:233" s="105" customFormat="1" x14ac:dyDescent="0.25">
      <c r="A14" s="99">
        <v>2</v>
      </c>
      <c r="B14" s="54" t="s">
        <v>57</v>
      </c>
      <c r="C14" s="99">
        <v>0</v>
      </c>
      <c r="D14" s="64">
        <v>0</v>
      </c>
      <c r="E14" s="64">
        <v>0</v>
      </c>
      <c r="F14" s="64">
        <v>0</v>
      </c>
      <c r="G14" s="36">
        <v>0</v>
      </c>
      <c r="H14" s="129">
        <v>1</v>
      </c>
      <c r="I14" s="64">
        <v>0</v>
      </c>
      <c r="J14" s="64">
        <v>0</v>
      </c>
      <c r="K14" s="64">
        <v>0</v>
      </c>
      <c r="L14" s="36">
        <v>1</v>
      </c>
      <c r="M14" s="129">
        <v>0</v>
      </c>
      <c r="N14" s="64">
        <v>0</v>
      </c>
      <c r="O14" s="64">
        <v>0</v>
      </c>
      <c r="P14" s="64">
        <v>0</v>
      </c>
      <c r="Q14" s="36">
        <v>0</v>
      </c>
      <c r="R14" s="129">
        <v>0</v>
      </c>
      <c r="S14" s="64">
        <v>0</v>
      </c>
      <c r="T14" s="64">
        <v>0</v>
      </c>
      <c r="U14" s="64">
        <v>0</v>
      </c>
      <c r="V14" s="36">
        <v>0</v>
      </c>
      <c r="W14" s="129">
        <v>6</v>
      </c>
      <c r="X14" s="64">
        <v>5</v>
      </c>
      <c r="Y14" s="64">
        <v>5</v>
      </c>
      <c r="Z14" s="64">
        <v>5</v>
      </c>
      <c r="AA14" s="36">
        <v>21</v>
      </c>
      <c r="AB14" s="129">
        <v>0</v>
      </c>
      <c r="AC14" s="64">
        <v>0</v>
      </c>
      <c r="AD14" s="64">
        <v>0</v>
      </c>
      <c r="AE14" s="64">
        <v>0</v>
      </c>
      <c r="AF14" s="36">
        <v>0</v>
      </c>
      <c r="AG14" s="100">
        <v>22</v>
      </c>
      <c r="AH14" s="99">
        <v>0</v>
      </c>
      <c r="AI14" s="64">
        <v>0</v>
      </c>
      <c r="AJ14" s="64">
        <v>0</v>
      </c>
      <c r="AK14" s="64">
        <v>0</v>
      </c>
      <c r="AL14" s="36">
        <v>0</v>
      </c>
      <c r="AM14" s="64">
        <v>0</v>
      </c>
      <c r="AN14" s="64">
        <v>0</v>
      </c>
      <c r="AO14" s="64">
        <v>0</v>
      </c>
      <c r="AP14" s="64">
        <v>0</v>
      </c>
      <c r="AQ14" s="36">
        <v>0</v>
      </c>
      <c r="AR14" s="64">
        <v>0</v>
      </c>
      <c r="AS14" s="64">
        <v>0</v>
      </c>
      <c r="AT14" s="64">
        <v>0</v>
      </c>
      <c r="AU14" s="64">
        <v>0</v>
      </c>
      <c r="AV14" s="36">
        <v>0</v>
      </c>
      <c r="AW14" s="64">
        <v>0</v>
      </c>
      <c r="AX14" s="64">
        <v>0</v>
      </c>
      <c r="AY14" s="64">
        <v>0</v>
      </c>
      <c r="AZ14" s="64">
        <v>0</v>
      </c>
      <c r="BA14" s="36">
        <v>0</v>
      </c>
      <c r="BB14" s="64">
        <v>2</v>
      </c>
      <c r="BC14" s="64">
        <v>2</v>
      </c>
      <c r="BD14" s="64">
        <v>2</v>
      </c>
      <c r="BE14" s="64">
        <v>2</v>
      </c>
      <c r="BF14" s="36">
        <v>8</v>
      </c>
      <c r="BG14" s="64">
        <v>0</v>
      </c>
      <c r="BH14" s="64">
        <v>0</v>
      </c>
      <c r="BI14" s="64">
        <v>0</v>
      </c>
      <c r="BJ14" s="64">
        <v>0</v>
      </c>
      <c r="BK14" s="36">
        <v>0</v>
      </c>
      <c r="BL14" s="100">
        <v>8</v>
      </c>
      <c r="BM14" s="64">
        <v>0</v>
      </c>
      <c r="BN14" s="64">
        <v>0</v>
      </c>
      <c r="BO14" s="64">
        <v>0</v>
      </c>
      <c r="BP14" s="64">
        <v>0</v>
      </c>
      <c r="BQ14" s="131">
        <v>0</v>
      </c>
      <c r="BR14" s="64">
        <v>0</v>
      </c>
      <c r="BS14" s="64">
        <v>0</v>
      </c>
      <c r="BT14" s="64">
        <v>0</v>
      </c>
      <c r="BU14" s="64">
        <v>0</v>
      </c>
      <c r="BV14" s="102">
        <v>0</v>
      </c>
      <c r="BW14" s="64">
        <v>0</v>
      </c>
      <c r="BX14" s="64">
        <v>0</v>
      </c>
      <c r="BY14" s="64">
        <v>0</v>
      </c>
      <c r="BZ14" s="64">
        <v>0</v>
      </c>
      <c r="CA14" s="36">
        <v>0</v>
      </c>
      <c r="CB14" s="64">
        <v>0</v>
      </c>
      <c r="CC14" s="64">
        <v>0</v>
      </c>
      <c r="CD14" s="64">
        <v>0</v>
      </c>
      <c r="CE14" s="64">
        <v>0</v>
      </c>
      <c r="CF14" s="102">
        <v>0</v>
      </c>
      <c r="CG14" s="64">
        <v>0</v>
      </c>
      <c r="CH14" s="64">
        <v>0</v>
      </c>
      <c r="CI14" s="64">
        <v>0</v>
      </c>
      <c r="CJ14" s="64">
        <v>0</v>
      </c>
      <c r="CK14" s="36">
        <v>0</v>
      </c>
      <c r="CL14" s="64">
        <v>0</v>
      </c>
      <c r="CM14" s="64">
        <v>0</v>
      </c>
      <c r="CN14" s="64">
        <v>0</v>
      </c>
      <c r="CO14" s="64">
        <v>0</v>
      </c>
      <c r="CP14" s="36">
        <v>0</v>
      </c>
      <c r="CQ14" s="100">
        <v>0</v>
      </c>
      <c r="CR14" s="64">
        <v>1</v>
      </c>
      <c r="CS14" s="64">
        <v>1</v>
      </c>
      <c r="CT14" s="64">
        <v>0</v>
      </c>
      <c r="CU14" s="64">
        <v>0</v>
      </c>
      <c r="CV14" s="101">
        <v>2</v>
      </c>
      <c r="CW14" s="64">
        <v>0</v>
      </c>
      <c r="CX14" s="64">
        <v>0</v>
      </c>
      <c r="CY14" s="64">
        <v>0</v>
      </c>
      <c r="CZ14" s="64">
        <v>0</v>
      </c>
      <c r="DA14" s="102">
        <v>0</v>
      </c>
      <c r="DB14" s="64">
        <v>0</v>
      </c>
      <c r="DC14" s="64">
        <v>0</v>
      </c>
      <c r="DD14" s="64">
        <v>0</v>
      </c>
      <c r="DE14" s="64">
        <v>0</v>
      </c>
      <c r="DF14" s="36">
        <v>0</v>
      </c>
      <c r="DG14" s="64">
        <v>0</v>
      </c>
      <c r="DH14" s="64">
        <v>0</v>
      </c>
      <c r="DI14" s="64">
        <v>0</v>
      </c>
      <c r="DJ14" s="64">
        <v>0</v>
      </c>
      <c r="DK14" s="102">
        <v>0</v>
      </c>
      <c r="DL14" s="64">
        <v>0</v>
      </c>
      <c r="DM14" s="64">
        <v>0</v>
      </c>
      <c r="DN14" s="64">
        <v>0</v>
      </c>
      <c r="DO14" s="64">
        <v>0</v>
      </c>
      <c r="DP14" s="36">
        <v>0</v>
      </c>
      <c r="DQ14" s="64">
        <v>0</v>
      </c>
      <c r="DR14" s="64">
        <v>0</v>
      </c>
      <c r="DS14" s="64">
        <v>0</v>
      </c>
      <c r="DT14" s="64">
        <v>0</v>
      </c>
      <c r="DU14" s="36">
        <v>0</v>
      </c>
      <c r="DV14" s="100">
        <v>2</v>
      </c>
      <c r="DW14" s="64">
        <v>1</v>
      </c>
      <c r="DX14" s="64">
        <v>0</v>
      </c>
      <c r="DY14" s="64">
        <v>0</v>
      </c>
      <c r="DZ14" s="64">
        <v>0</v>
      </c>
      <c r="EA14" s="42">
        <v>1</v>
      </c>
      <c r="EB14" s="64">
        <v>36</v>
      </c>
      <c r="EC14" s="64">
        <v>36</v>
      </c>
      <c r="ED14" s="64">
        <v>36</v>
      </c>
      <c r="EE14" s="64">
        <v>36</v>
      </c>
      <c r="EF14" s="42">
        <v>144</v>
      </c>
      <c r="EG14" s="64">
        <v>6</v>
      </c>
      <c r="EH14" s="64">
        <v>5</v>
      </c>
      <c r="EI14" s="64">
        <v>5</v>
      </c>
      <c r="EJ14" s="64">
        <v>5</v>
      </c>
      <c r="EK14" s="42">
        <v>21</v>
      </c>
      <c r="EL14" s="132">
        <v>166</v>
      </c>
      <c r="EM14" s="64">
        <v>0</v>
      </c>
      <c r="EN14" s="64">
        <v>0</v>
      </c>
      <c r="EO14" s="64">
        <v>0</v>
      </c>
      <c r="EP14" s="64">
        <v>0</v>
      </c>
      <c r="EQ14" s="42">
        <v>0</v>
      </c>
      <c r="ER14" s="64">
        <v>28</v>
      </c>
      <c r="ES14" s="64">
        <v>28</v>
      </c>
      <c r="ET14" s="64">
        <v>28</v>
      </c>
      <c r="EU14" s="64">
        <v>28</v>
      </c>
      <c r="EV14" s="42">
        <v>112</v>
      </c>
      <c r="EW14" s="64">
        <v>0</v>
      </c>
      <c r="EX14" s="64">
        <v>0</v>
      </c>
      <c r="EY14" s="64">
        <v>0</v>
      </c>
      <c r="EZ14" s="64">
        <v>0</v>
      </c>
      <c r="FA14" s="104">
        <v>0</v>
      </c>
      <c r="FB14" s="132">
        <v>112</v>
      </c>
      <c r="FC14" s="64">
        <v>0</v>
      </c>
      <c r="FD14" s="64">
        <v>0</v>
      </c>
      <c r="FE14" s="64">
        <v>0</v>
      </c>
      <c r="FF14" s="64">
        <v>0</v>
      </c>
      <c r="FG14" s="42">
        <v>0</v>
      </c>
      <c r="FH14" s="64">
        <v>50</v>
      </c>
      <c r="FI14" s="64">
        <v>50</v>
      </c>
      <c r="FJ14" s="64">
        <v>50</v>
      </c>
      <c r="FK14" s="64">
        <v>50</v>
      </c>
      <c r="FL14" s="42">
        <v>200</v>
      </c>
      <c r="FM14" s="64">
        <v>0</v>
      </c>
      <c r="FN14" s="64">
        <v>0</v>
      </c>
      <c r="FO14" s="64">
        <v>0</v>
      </c>
      <c r="FP14" s="64">
        <v>0</v>
      </c>
      <c r="FQ14" s="42">
        <v>0</v>
      </c>
      <c r="FR14" s="132">
        <v>200</v>
      </c>
      <c r="FS14" s="64">
        <v>1</v>
      </c>
      <c r="FT14" s="64">
        <v>0</v>
      </c>
      <c r="FU14" s="64">
        <v>0</v>
      </c>
      <c r="FV14" s="64">
        <v>0</v>
      </c>
      <c r="FW14" s="42">
        <v>1</v>
      </c>
      <c r="FX14" s="64">
        <v>101</v>
      </c>
      <c r="FY14" s="64">
        <v>101</v>
      </c>
      <c r="FZ14" s="64">
        <v>101</v>
      </c>
      <c r="GA14" s="64">
        <v>101</v>
      </c>
      <c r="GB14" s="42">
        <v>404</v>
      </c>
      <c r="GC14" s="64">
        <v>0</v>
      </c>
      <c r="GD14" s="64">
        <v>0</v>
      </c>
      <c r="GE14" s="64">
        <v>0</v>
      </c>
      <c r="GF14" s="64">
        <v>0</v>
      </c>
      <c r="GG14" s="42">
        <v>0</v>
      </c>
      <c r="GH14" s="132">
        <v>405</v>
      </c>
      <c r="GI14" s="133">
        <v>915</v>
      </c>
      <c r="GJ14" s="64">
        <v>0</v>
      </c>
      <c r="GK14" s="64">
        <v>0</v>
      </c>
      <c r="GL14" s="64">
        <v>0</v>
      </c>
      <c r="GM14" s="64">
        <v>0</v>
      </c>
      <c r="GN14" s="100">
        <v>0</v>
      </c>
      <c r="GO14" s="64">
        <v>0</v>
      </c>
      <c r="GP14" s="64">
        <v>0</v>
      </c>
      <c r="GQ14" s="64">
        <v>0</v>
      </c>
      <c r="GR14" s="64">
        <v>0</v>
      </c>
      <c r="GS14" s="100">
        <v>0</v>
      </c>
      <c r="GT14" s="64">
        <v>1</v>
      </c>
      <c r="GU14" s="64">
        <v>1</v>
      </c>
      <c r="GV14" s="64">
        <v>1</v>
      </c>
      <c r="GW14" s="64">
        <v>1</v>
      </c>
      <c r="GX14" s="100">
        <v>4</v>
      </c>
      <c r="GY14" s="64">
        <v>2</v>
      </c>
      <c r="GZ14" s="64">
        <v>1</v>
      </c>
      <c r="HA14" s="64">
        <v>1</v>
      </c>
      <c r="HB14" s="64">
        <v>1</v>
      </c>
      <c r="HC14" s="100">
        <v>5</v>
      </c>
      <c r="HD14" s="103">
        <v>9</v>
      </c>
      <c r="HE14" s="64">
        <v>1</v>
      </c>
      <c r="HF14" s="64">
        <v>0</v>
      </c>
      <c r="HG14" s="64">
        <v>0</v>
      </c>
      <c r="HH14" s="64">
        <v>0</v>
      </c>
      <c r="HI14" s="100">
        <v>1</v>
      </c>
      <c r="HJ14" s="64">
        <v>1</v>
      </c>
      <c r="HK14" s="64">
        <v>0</v>
      </c>
      <c r="HL14" s="64">
        <v>0</v>
      </c>
      <c r="HM14" s="64">
        <v>0</v>
      </c>
      <c r="HN14" s="100">
        <v>1</v>
      </c>
      <c r="HO14" s="99">
        <v>1</v>
      </c>
      <c r="HP14" s="64">
        <v>0</v>
      </c>
      <c r="HQ14" s="64">
        <v>0</v>
      </c>
      <c r="HR14" s="64">
        <v>0</v>
      </c>
      <c r="HS14" s="100">
        <v>1</v>
      </c>
      <c r="HT14" s="129">
        <v>1</v>
      </c>
      <c r="HU14" s="64">
        <v>1</v>
      </c>
      <c r="HV14" s="64">
        <v>0</v>
      </c>
      <c r="HW14" s="64">
        <v>0</v>
      </c>
      <c r="HX14" s="104">
        <v>2</v>
      </c>
      <c r="HY14" s="103">
        <v>5</v>
      </c>
    </row>
    <row r="15" spans="1:233" s="105" customFormat="1" x14ac:dyDescent="0.25">
      <c r="A15" s="99">
        <v>3</v>
      </c>
      <c r="B15" s="54" t="s">
        <v>54</v>
      </c>
      <c r="C15" s="99">
        <v>1</v>
      </c>
      <c r="D15" s="64">
        <v>1</v>
      </c>
      <c r="E15" s="64">
        <v>1</v>
      </c>
      <c r="F15" s="64">
        <v>1</v>
      </c>
      <c r="G15" s="36">
        <v>4</v>
      </c>
      <c r="H15" s="129">
        <v>3</v>
      </c>
      <c r="I15" s="64">
        <v>3</v>
      </c>
      <c r="J15" s="64">
        <v>3</v>
      </c>
      <c r="K15" s="64">
        <v>2</v>
      </c>
      <c r="L15" s="36">
        <v>11</v>
      </c>
      <c r="M15" s="129">
        <v>0</v>
      </c>
      <c r="N15" s="64">
        <v>0</v>
      </c>
      <c r="O15" s="64">
        <v>0</v>
      </c>
      <c r="P15" s="64">
        <v>0</v>
      </c>
      <c r="Q15" s="36">
        <v>0</v>
      </c>
      <c r="R15" s="129">
        <v>0</v>
      </c>
      <c r="S15" s="64">
        <v>0</v>
      </c>
      <c r="T15" s="64">
        <v>0</v>
      </c>
      <c r="U15" s="64">
        <v>0</v>
      </c>
      <c r="V15" s="36">
        <v>0</v>
      </c>
      <c r="W15" s="129">
        <v>3</v>
      </c>
      <c r="X15" s="64">
        <v>2</v>
      </c>
      <c r="Y15" s="64">
        <v>2</v>
      </c>
      <c r="Z15" s="64">
        <v>2</v>
      </c>
      <c r="AA15" s="36">
        <v>9</v>
      </c>
      <c r="AB15" s="129">
        <v>3</v>
      </c>
      <c r="AC15" s="64">
        <v>3</v>
      </c>
      <c r="AD15" s="64">
        <v>2</v>
      </c>
      <c r="AE15" s="64">
        <v>2</v>
      </c>
      <c r="AF15" s="36">
        <v>10</v>
      </c>
      <c r="AG15" s="100">
        <v>34</v>
      </c>
      <c r="AH15" s="99">
        <v>1</v>
      </c>
      <c r="AI15" s="64">
        <v>0</v>
      </c>
      <c r="AJ15" s="64">
        <v>0</v>
      </c>
      <c r="AK15" s="64">
        <v>0</v>
      </c>
      <c r="AL15" s="36">
        <v>1</v>
      </c>
      <c r="AM15" s="64">
        <v>1</v>
      </c>
      <c r="AN15" s="64">
        <v>1</v>
      </c>
      <c r="AO15" s="64">
        <v>1</v>
      </c>
      <c r="AP15" s="64">
        <v>1</v>
      </c>
      <c r="AQ15" s="36">
        <v>4</v>
      </c>
      <c r="AR15" s="64">
        <v>1</v>
      </c>
      <c r="AS15" s="64">
        <v>0</v>
      </c>
      <c r="AT15" s="64">
        <v>0</v>
      </c>
      <c r="AU15" s="64">
        <v>0</v>
      </c>
      <c r="AV15" s="36">
        <v>1</v>
      </c>
      <c r="AW15" s="64">
        <v>1</v>
      </c>
      <c r="AX15" s="64">
        <v>0</v>
      </c>
      <c r="AY15" s="64">
        <v>0</v>
      </c>
      <c r="AZ15" s="64">
        <v>0</v>
      </c>
      <c r="BA15" s="36">
        <v>1</v>
      </c>
      <c r="BB15" s="64">
        <v>0</v>
      </c>
      <c r="BC15" s="64">
        <v>0</v>
      </c>
      <c r="BD15" s="64">
        <v>0</v>
      </c>
      <c r="BE15" s="64">
        <v>0</v>
      </c>
      <c r="BF15" s="36">
        <v>0</v>
      </c>
      <c r="BG15" s="64">
        <v>0</v>
      </c>
      <c r="BH15" s="64">
        <v>0</v>
      </c>
      <c r="BI15" s="64">
        <v>0</v>
      </c>
      <c r="BJ15" s="64">
        <v>0</v>
      </c>
      <c r="BK15" s="36">
        <v>0</v>
      </c>
      <c r="BL15" s="100">
        <v>7</v>
      </c>
      <c r="BM15" s="64">
        <v>0</v>
      </c>
      <c r="BN15" s="64">
        <v>0</v>
      </c>
      <c r="BO15" s="64">
        <v>0</v>
      </c>
      <c r="BP15" s="64">
        <v>0</v>
      </c>
      <c r="BQ15" s="101">
        <v>0</v>
      </c>
      <c r="BR15" s="64">
        <v>2</v>
      </c>
      <c r="BS15" s="64">
        <v>2</v>
      </c>
      <c r="BT15" s="64">
        <v>2</v>
      </c>
      <c r="BU15" s="64">
        <v>1</v>
      </c>
      <c r="BV15" s="101">
        <v>7</v>
      </c>
      <c r="BW15" s="64">
        <v>0</v>
      </c>
      <c r="BX15" s="64">
        <v>0</v>
      </c>
      <c r="BY15" s="64">
        <v>0</v>
      </c>
      <c r="BZ15" s="64">
        <v>0</v>
      </c>
      <c r="CA15" s="36">
        <v>0</v>
      </c>
      <c r="CB15" s="64">
        <v>5</v>
      </c>
      <c r="CC15" s="64">
        <v>5</v>
      </c>
      <c r="CD15" s="64">
        <v>5</v>
      </c>
      <c r="CE15" s="64">
        <v>4</v>
      </c>
      <c r="CF15" s="102">
        <v>19</v>
      </c>
      <c r="CG15" s="64">
        <v>0</v>
      </c>
      <c r="CH15" s="64">
        <v>0</v>
      </c>
      <c r="CI15" s="64">
        <v>0</v>
      </c>
      <c r="CJ15" s="64">
        <v>0</v>
      </c>
      <c r="CK15" s="36">
        <v>0</v>
      </c>
      <c r="CL15" s="64">
        <v>0</v>
      </c>
      <c r="CM15" s="64">
        <v>0</v>
      </c>
      <c r="CN15" s="64">
        <v>0</v>
      </c>
      <c r="CO15" s="64">
        <v>0</v>
      </c>
      <c r="CP15" s="36">
        <v>0</v>
      </c>
      <c r="CQ15" s="100">
        <v>26</v>
      </c>
      <c r="CR15" s="64">
        <v>2</v>
      </c>
      <c r="CS15" s="64">
        <v>2</v>
      </c>
      <c r="CT15" s="64">
        <v>1</v>
      </c>
      <c r="CU15" s="64">
        <v>1</v>
      </c>
      <c r="CV15" s="101">
        <v>6</v>
      </c>
      <c r="CW15" s="64">
        <v>3</v>
      </c>
      <c r="CX15" s="64">
        <v>3</v>
      </c>
      <c r="CY15" s="64">
        <v>3</v>
      </c>
      <c r="CZ15" s="64">
        <v>3</v>
      </c>
      <c r="DA15" s="101">
        <v>12</v>
      </c>
      <c r="DB15" s="64">
        <v>7</v>
      </c>
      <c r="DC15" s="64">
        <v>6</v>
      </c>
      <c r="DD15" s="64">
        <v>6</v>
      </c>
      <c r="DE15" s="64">
        <v>6</v>
      </c>
      <c r="DF15" s="36">
        <v>25</v>
      </c>
      <c r="DG15" s="64">
        <v>7</v>
      </c>
      <c r="DH15" s="64">
        <v>7</v>
      </c>
      <c r="DI15" s="64">
        <v>6</v>
      </c>
      <c r="DJ15" s="64">
        <v>6</v>
      </c>
      <c r="DK15" s="102">
        <v>26</v>
      </c>
      <c r="DL15" s="64">
        <v>0</v>
      </c>
      <c r="DM15" s="64">
        <v>0</v>
      </c>
      <c r="DN15" s="64">
        <v>0</v>
      </c>
      <c r="DO15" s="64">
        <v>0</v>
      </c>
      <c r="DP15" s="36">
        <v>0</v>
      </c>
      <c r="DQ15" s="64">
        <v>0</v>
      </c>
      <c r="DR15" s="64">
        <v>0</v>
      </c>
      <c r="DS15" s="64">
        <v>0</v>
      </c>
      <c r="DT15" s="64">
        <v>0</v>
      </c>
      <c r="DU15" s="36">
        <v>0</v>
      </c>
      <c r="DV15" s="100">
        <v>69</v>
      </c>
      <c r="DW15" s="64">
        <v>1</v>
      </c>
      <c r="DX15" s="64">
        <v>1</v>
      </c>
      <c r="DY15" s="64">
        <v>1</v>
      </c>
      <c r="DZ15" s="64">
        <v>1</v>
      </c>
      <c r="EA15" s="42">
        <v>4</v>
      </c>
      <c r="EB15" s="64">
        <v>134</v>
      </c>
      <c r="EC15" s="64">
        <v>133</v>
      </c>
      <c r="ED15" s="64">
        <v>133</v>
      </c>
      <c r="EE15" s="64">
        <v>133</v>
      </c>
      <c r="EF15" s="42">
        <v>533</v>
      </c>
      <c r="EG15" s="64">
        <v>0</v>
      </c>
      <c r="EH15" s="64">
        <v>0</v>
      </c>
      <c r="EI15" s="64">
        <v>0</v>
      </c>
      <c r="EJ15" s="64">
        <v>0</v>
      </c>
      <c r="EK15" s="42">
        <v>0</v>
      </c>
      <c r="EL15" s="132">
        <v>537</v>
      </c>
      <c r="EM15" s="64">
        <v>1</v>
      </c>
      <c r="EN15" s="64">
        <v>1</v>
      </c>
      <c r="EO15" s="64">
        <v>1</v>
      </c>
      <c r="EP15" s="64">
        <v>1</v>
      </c>
      <c r="EQ15" s="42">
        <v>4</v>
      </c>
      <c r="ER15" s="64">
        <v>75</v>
      </c>
      <c r="ES15" s="64">
        <v>75</v>
      </c>
      <c r="ET15" s="64">
        <v>75</v>
      </c>
      <c r="EU15" s="64">
        <v>75</v>
      </c>
      <c r="EV15" s="42">
        <v>300</v>
      </c>
      <c r="EW15" s="64">
        <v>0</v>
      </c>
      <c r="EX15" s="64">
        <v>0</v>
      </c>
      <c r="EY15" s="64">
        <v>0</v>
      </c>
      <c r="EZ15" s="64">
        <v>0</v>
      </c>
      <c r="FA15" s="104">
        <v>0</v>
      </c>
      <c r="FB15" s="132">
        <v>304</v>
      </c>
      <c r="FC15" s="64">
        <v>1</v>
      </c>
      <c r="FD15" s="64">
        <v>0</v>
      </c>
      <c r="FE15" s="64">
        <v>0</v>
      </c>
      <c r="FF15" s="64">
        <v>0</v>
      </c>
      <c r="FG15" s="42">
        <v>1</v>
      </c>
      <c r="FH15" s="64">
        <v>82</v>
      </c>
      <c r="FI15" s="64">
        <v>82</v>
      </c>
      <c r="FJ15" s="64">
        <v>82</v>
      </c>
      <c r="FK15" s="64">
        <v>82</v>
      </c>
      <c r="FL15" s="42">
        <v>328</v>
      </c>
      <c r="FM15" s="64">
        <v>0</v>
      </c>
      <c r="FN15" s="64">
        <v>0</v>
      </c>
      <c r="FO15" s="64">
        <v>0</v>
      </c>
      <c r="FP15" s="64">
        <v>0</v>
      </c>
      <c r="FQ15" s="42">
        <v>0</v>
      </c>
      <c r="FR15" s="132">
        <v>329</v>
      </c>
      <c r="FS15" s="64">
        <v>2</v>
      </c>
      <c r="FT15" s="64">
        <v>1</v>
      </c>
      <c r="FU15" s="64">
        <v>1</v>
      </c>
      <c r="FV15" s="64">
        <v>1</v>
      </c>
      <c r="FW15" s="42">
        <v>5</v>
      </c>
      <c r="FX15" s="64">
        <v>136</v>
      </c>
      <c r="FY15" s="64">
        <v>136</v>
      </c>
      <c r="FZ15" s="64">
        <v>136</v>
      </c>
      <c r="GA15" s="64">
        <v>135</v>
      </c>
      <c r="GB15" s="42">
        <v>543</v>
      </c>
      <c r="GC15" s="64">
        <v>0</v>
      </c>
      <c r="GD15" s="64">
        <v>0</v>
      </c>
      <c r="GE15" s="64">
        <v>0</v>
      </c>
      <c r="GF15" s="64">
        <v>0</v>
      </c>
      <c r="GG15" s="42">
        <v>0</v>
      </c>
      <c r="GH15" s="132">
        <v>548</v>
      </c>
      <c r="GI15" s="133">
        <v>1854</v>
      </c>
      <c r="GJ15" s="64">
        <v>23</v>
      </c>
      <c r="GK15" s="64">
        <v>23</v>
      </c>
      <c r="GL15" s="64">
        <v>22</v>
      </c>
      <c r="GM15" s="64">
        <v>22</v>
      </c>
      <c r="GN15" s="100">
        <v>90</v>
      </c>
      <c r="GO15" s="64">
        <v>3</v>
      </c>
      <c r="GP15" s="64">
        <v>3</v>
      </c>
      <c r="GQ15" s="64">
        <v>2</v>
      </c>
      <c r="GR15" s="64">
        <v>2</v>
      </c>
      <c r="GS15" s="100">
        <v>10</v>
      </c>
      <c r="GT15" s="64">
        <v>29</v>
      </c>
      <c r="GU15" s="64">
        <v>29</v>
      </c>
      <c r="GV15" s="64">
        <v>28</v>
      </c>
      <c r="GW15" s="64">
        <v>28</v>
      </c>
      <c r="GX15" s="100">
        <v>114</v>
      </c>
      <c r="GY15" s="64">
        <v>15</v>
      </c>
      <c r="GZ15" s="64">
        <v>15</v>
      </c>
      <c r="HA15" s="64">
        <v>15</v>
      </c>
      <c r="HB15" s="64">
        <v>15</v>
      </c>
      <c r="HC15" s="100">
        <v>60</v>
      </c>
      <c r="HD15" s="103">
        <v>274</v>
      </c>
      <c r="HE15" s="64">
        <v>1</v>
      </c>
      <c r="HF15" s="64">
        <v>1</v>
      </c>
      <c r="HG15" s="64">
        <v>0</v>
      </c>
      <c r="HH15" s="64">
        <v>0</v>
      </c>
      <c r="HI15" s="100">
        <v>2</v>
      </c>
      <c r="HJ15" s="64">
        <v>1</v>
      </c>
      <c r="HK15" s="64">
        <v>0</v>
      </c>
      <c r="HL15" s="64">
        <v>0</v>
      </c>
      <c r="HM15" s="64">
        <v>0</v>
      </c>
      <c r="HN15" s="100">
        <v>1</v>
      </c>
      <c r="HO15" s="99">
        <v>1</v>
      </c>
      <c r="HP15" s="64">
        <v>1</v>
      </c>
      <c r="HQ15" s="64">
        <v>0</v>
      </c>
      <c r="HR15" s="64">
        <v>0</v>
      </c>
      <c r="HS15" s="100">
        <v>2</v>
      </c>
      <c r="HT15" s="129">
        <v>1</v>
      </c>
      <c r="HU15" s="64">
        <v>1</v>
      </c>
      <c r="HV15" s="64">
        <v>0</v>
      </c>
      <c r="HW15" s="64">
        <v>0</v>
      </c>
      <c r="HX15" s="104">
        <v>2</v>
      </c>
      <c r="HY15" s="103">
        <v>7</v>
      </c>
    </row>
    <row r="16" spans="1:233" s="105" customFormat="1" x14ac:dyDescent="0.25">
      <c r="A16" s="99">
        <v>4</v>
      </c>
      <c r="B16" s="54" t="s">
        <v>62</v>
      </c>
      <c r="C16" s="99">
        <v>4</v>
      </c>
      <c r="D16" s="64">
        <v>4</v>
      </c>
      <c r="E16" s="64">
        <v>4</v>
      </c>
      <c r="F16" s="64">
        <v>3</v>
      </c>
      <c r="G16" s="36">
        <v>15</v>
      </c>
      <c r="H16" s="129">
        <v>9</v>
      </c>
      <c r="I16" s="64">
        <v>9</v>
      </c>
      <c r="J16" s="64">
        <v>9</v>
      </c>
      <c r="K16" s="64">
        <v>8</v>
      </c>
      <c r="L16" s="36">
        <v>35</v>
      </c>
      <c r="M16" s="129">
        <v>3</v>
      </c>
      <c r="N16" s="64">
        <v>3</v>
      </c>
      <c r="O16" s="64">
        <v>2</v>
      </c>
      <c r="P16" s="64">
        <v>2</v>
      </c>
      <c r="Q16" s="36">
        <v>10</v>
      </c>
      <c r="R16" s="129">
        <v>15</v>
      </c>
      <c r="S16" s="64">
        <v>15</v>
      </c>
      <c r="T16" s="64">
        <v>14</v>
      </c>
      <c r="U16" s="64">
        <v>14</v>
      </c>
      <c r="V16" s="36">
        <v>58</v>
      </c>
      <c r="W16" s="129">
        <v>6</v>
      </c>
      <c r="X16" s="64">
        <v>5</v>
      </c>
      <c r="Y16" s="64">
        <v>5</v>
      </c>
      <c r="Z16" s="64">
        <v>5</v>
      </c>
      <c r="AA16" s="36">
        <v>21</v>
      </c>
      <c r="AB16" s="129">
        <v>3</v>
      </c>
      <c r="AC16" s="64">
        <v>3</v>
      </c>
      <c r="AD16" s="64">
        <v>3</v>
      </c>
      <c r="AE16" s="64">
        <v>3</v>
      </c>
      <c r="AF16" s="36">
        <v>12</v>
      </c>
      <c r="AG16" s="100">
        <v>151</v>
      </c>
      <c r="AH16" s="99">
        <v>2</v>
      </c>
      <c r="AI16" s="64">
        <v>2</v>
      </c>
      <c r="AJ16" s="64">
        <v>1</v>
      </c>
      <c r="AK16" s="64">
        <v>1</v>
      </c>
      <c r="AL16" s="36">
        <v>6</v>
      </c>
      <c r="AM16" s="64">
        <v>6</v>
      </c>
      <c r="AN16" s="64">
        <v>5</v>
      </c>
      <c r="AO16" s="64">
        <v>5</v>
      </c>
      <c r="AP16" s="64">
        <v>5</v>
      </c>
      <c r="AQ16" s="36">
        <v>21</v>
      </c>
      <c r="AR16" s="64">
        <v>0</v>
      </c>
      <c r="AS16" s="64">
        <v>0</v>
      </c>
      <c r="AT16" s="64">
        <v>0</v>
      </c>
      <c r="AU16" s="64">
        <v>0</v>
      </c>
      <c r="AV16" s="36">
        <v>0</v>
      </c>
      <c r="AW16" s="64">
        <v>11</v>
      </c>
      <c r="AX16" s="64">
        <v>11</v>
      </c>
      <c r="AY16" s="64">
        <v>11</v>
      </c>
      <c r="AZ16" s="64">
        <v>11</v>
      </c>
      <c r="BA16" s="36">
        <v>44</v>
      </c>
      <c r="BB16" s="64">
        <v>0</v>
      </c>
      <c r="BC16" s="64">
        <v>0</v>
      </c>
      <c r="BD16" s="64">
        <v>0</v>
      </c>
      <c r="BE16" s="64">
        <v>0</v>
      </c>
      <c r="BF16" s="36">
        <v>0</v>
      </c>
      <c r="BG16" s="64">
        <v>0</v>
      </c>
      <c r="BH16" s="64">
        <v>0</v>
      </c>
      <c r="BI16" s="64">
        <v>0</v>
      </c>
      <c r="BJ16" s="64">
        <v>0</v>
      </c>
      <c r="BK16" s="36">
        <v>0</v>
      </c>
      <c r="BL16" s="100">
        <v>71</v>
      </c>
      <c r="BM16" s="64">
        <v>0</v>
      </c>
      <c r="BN16" s="64">
        <v>0</v>
      </c>
      <c r="BO16" s="64">
        <v>0</v>
      </c>
      <c r="BP16" s="64">
        <v>0</v>
      </c>
      <c r="BQ16" s="101">
        <v>0</v>
      </c>
      <c r="BR16" s="64">
        <v>9</v>
      </c>
      <c r="BS16" s="64">
        <v>9</v>
      </c>
      <c r="BT16" s="64">
        <v>8</v>
      </c>
      <c r="BU16" s="64">
        <v>8</v>
      </c>
      <c r="BV16" s="101">
        <v>34</v>
      </c>
      <c r="BW16" s="64">
        <v>1</v>
      </c>
      <c r="BX16" s="64">
        <v>1</v>
      </c>
      <c r="BY16" s="64">
        <v>0</v>
      </c>
      <c r="BZ16" s="64">
        <v>0</v>
      </c>
      <c r="CA16" s="36">
        <v>2</v>
      </c>
      <c r="CB16" s="64">
        <v>8</v>
      </c>
      <c r="CC16" s="64">
        <v>7</v>
      </c>
      <c r="CD16" s="64">
        <v>7</v>
      </c>
      <c r="CE16" s="64">
        <v>7</v>
      </c>
      <c r="CF16" s="102">
        <v>29</v>
      </c>
      <c r="CG16" s="64">
        <v>0</v>
      </c>
      <c r="CH16" s="64">
        <v>0</v>
      </c>
      <c r="CI16" s="64">
        <v>0</v>
      </c>
      <c r="CJ16" s="64">
        <v>0</v>
      </c>
      <c r="CK16" s="36">
        <v>0</v>
      </c>
      <c r="CL16" s="64">
        <v>0</v>
      </c>
      <c r="CM16" s="64">
        <v>0</v>
      </c>
      <c r="CN16" s="64">
        <v>0</v>
      </c>
      <c r="CO16" s="64">
        <v>0</v>
      </c>
      <c r="CP16" s="36">
        <v>0</v>
      </c>
      <c r="CQ16" s="100">
        <v>65</v>
      </c>
      <c r="CR16" s="64">
        <v>4</v>
      </c>
      <c r="CS16" s="64">
        <v>3</v>
      </c>
      <c r="CT16" s="64">
        <v>3</v>
      </c>
      <c r="CU16" s="64">
        <v>3</v>
      </c>
      <c r="CV16" s="101">
        <v>13</v>
      </c>
      <c r="CW16" s="64">
        <v>12</v>
      </c>
      <c r="CX16" s="64">
        <v>12</v>
      </c>
      <c r="CY16" s="64">
        <v>11</v>
      </c>
      <c r="CZ16" s="64">
        <v>11</v>
      </c>
      <c r="DA16" s="101">
        <v>46</v>
      </c>
      <c r="DB16" s="64">
        <v>1</v>
      </c>
      <c r="DC16" s="64">
        <v>1</v>
      </c>
      <c r="DD16" s="64">
        <v>1</v>
      </c>
      <c r="DE16" s="64">
        <v>1</v>
      </c>
      <c r="DF16" s="36">
        <v>4</v>
      </c>
      <c r="DG16" s="64">
        <v>14</v>
      </c>
      <c r="DH16" s="64">
        <v>14</v>
      </c>
      <c r="DI16" s="64">
        <v>14</v>
      </c>
      <c r="DJ16" s="64">
        <v>13</v>
      </c>
      <c r="DK16" s="102">
        <v>55</v>
      </c>
      <c r="DL16" s="64">
        <v>0</v>
      </c>
      <c r="DM16" s="64">
        <v>0</v>
      </c>
      <c r="DN16" s="64">
        <v>0</v>
      </c>
      <c r="DO16" s="64">
        <v>0</v>
      </c>
      <c r="DP16" s="36">
        <v>0</v>
      </c>
      <c r="DQ16" s="64">
        <v>0</v>
      </c>
      <c r="DR16" s="64">
        <v>0</v>
      </c>
      <c r="DS16" s="64">
        <v>0</v>
      </c>
      <c r="DT16" s="64">
        <v>0</v>
      </c>
      <c r="DU16" s="36">
        <v>0</v>
      </c>
      <c r="DV16" s="100">
        <v>118</v>
      </c>
      <c r="DW16" s="64">
        <v>1</v>
      </c>
      <c r="DX16" s="64">
        <v>1</v>
      </c>
      <c r="DY16" s="64">
        <v>1</v>
      </c>
      <c r="DZ16" s="64">
        <v>1</v>
      </c>
      <c r="EA16" s="42">
        <v>4</v>
      </c>
      <c r="EB16" s="64">
        <v>370</v>
      </c>
      <c r="EC16" s="64">
        <v>369</v>
      </c>
      <c r="ED16" s="64">
        <v>369</v>
      </c>
      <c r="EE16" s="64">
        <v>369</v>
      </c>
      <c r="EF16" s="42">
        <v>1477</v>
      </c>
      <c r="EG16" s="64">
        <v>9</v>
      </c>
      <c r="EH16" s="64">
        <v>9</v>
      </c>
      <c r="EI16" s="64">
        <v>9</v>
      </c>
      <c r="EJ16" s="64">
        <v>8</v>
      </c>
      <c r="EK16" s="42">
        <v>35</v>
      </c>
      <c r="EL16" s="132">
        <v>1516</v>
      </c>
      <c r="EM16" s="64">
        <v>1</v>
      </c>
      <c r="EN16" s="64">
        <v>1</v>
      </c>
      <c r="EO16" s="64">
        <v>1</v>
      </c>
      <c r="EP16" s="64">
        <v>0</v>
      </c>
      <c r="EQ16" s="42">
        <v>3</v>
      </c>
      <c r="ER16" s="64">
        <v>289</v>
      </c>
      <c r="ES16" s="64">
        <v>289</v>
      </c>
      <c r="ET16" s="64">
        <v>288</v>
      </c>
      <c r="EU16" s="64">
        <v>288</v>
      </c>
      <c r="EV16" s="42">
        <v>1154</v>
      </c>
      <c r="EW16" s="64">
        <v>0</v>
      </c>
      <c r="EX16" s="64">
        <v>0</v>
      </c>
      <c r="EY16" s="64">
        <v>0</v>
      </c>
      <c r="EZ16" s="64">
        <v>0</v>
      </c>
      <c r="FA16" s="104">
        <v>0</v>
      </c>
      <c r="FB16" s="132">
        <v>1157</v>
      </c>
      <c r="FC16" s="64">
        <v>1</v>
      </c>
      <c r="FD16" s="64">
        <v>0</v>
      </c>
      <c r="FE16" s="64">
        <v>0</v>
      </c>
      <c r="FF16" s="64">
        <v>0</v>
      </c>
      <c r="FG16" s="42">
        <v>1</v>
      </c>
      <c r="FH16" s="64">
        <v>404</v>
      </c>
      <c r="FI16" s="64">
        <v>403</v>
      </c>
      <c r="FJ16" s="64">
        <v>403</v>
      </c>
      <c r="FK16" s="64">
        <v>403</v>
      </c>
      <c r="FL16" s="42">
        <v>1613</v>
      </c>
      <c r="FM16" s="64">
        <v>0</v>
      </c>
      <c r="FN16" s="64">
        <v>0</v>
      </c>
      <c r="FO16" s="64">
        <v>0</v>
      </c>
      <c r="FP16" s="64">
        <v>0</v>
      </c>
      <c r="FQ16" s="42">
        <v>0</v>
      </c>
      <c r="FR16" s="132">
        <v>1614</v>
      </c>
      <c r="FS16" s="64">
        <v>2</v>
      </c>
      <c r="FT16" s="64">
        <v>1</v>
      </c>
      <c r="FU16" s="64">
        <v>1</v>
      </c>
      <c r="FV16" s="64">
        <v>1</v>
      </c>
      <c r="FW16" s="42">
        <v>5</v>
      </c>
      <c r="FX16" s="64">
        <v>238</v>
      </c>
      <c r="FY16" s="64">
        <v>238</v>
      </c>
      <c r="FZ16" s="64">
        <v>238</v>
      </c>
      <c r="GA16" s="64">
        <v>237</v>
      </c>
      <c r="GB16" s="42">
        <v>951</v>
      </c>
      <c r="GC16" s="64">
        <v>0</v>
      </c>
      <c r="GD16" s="64">
        <v>0</v>
      </c>
      <c r="GE16" s="64">
        <v>0</v>
      </c>
      <c r="GF16" s="64">
        <v>0</v>
      </c>
      <c r="GG16" s="42">
        <v>0</v>
      </c>
      <c r="GH16" s="132">
        <v>956</v>
      </c>
      <c r="GI16" s="133">
        <v>5648</v>
      </c>
      <c r="GJ16" s="64">
        <v>137</v>
      </c>
      <c r="GK16" s="64">
        <v>137</v>
      </c>
      <c r="GL16" s="64">
        <v>136</v>
      </c>
      <c r="GM16" s="64">
        <v>136</v>
      </c>
      <c r="GN16" s="100">
        <v>546</v>
      </c>
      <c r="GO16" s="64">
        <v>46</v>
      </c>
      <c r="GP16" s="64">
        <v>46</v>
      </c>
      <c r="GQ16" s="64">
        <v>46</v>
      </c>
      <c r="GR16" s="64">
        <v>45</v>
      </c>
      <c r="GS16" s="100">
        <v>183</v>
      </c>
      <c r="GT16" s="64">
        <v>58</v>
      </c>
      <c r="GU16" s="64">
        <v>58</v>
      </c>
      <c r="GV16" s="64">
        <v>58</v>
      </c>
      <c r="GW16" s="64">
        <v>57</v>
      </c>
      <c r="GX16" s="100">
        <v>231</v>
      </c>
      <c r="GY16" s="64">
        <v>81</v>
      </c>
      <c r="GZ16" s="64">
        <v>80</v>
      </c>
      <c r="HA16" s="64">
        <v>80</v>
      </c>
      <c r="HB16" s="64">
        <v>80</v>
      </c>
      <c r="HC16" s="100">
        <v>321</v>
      </c>
      <c r="HD16" s="103">
        <v>1281</v>
      </c>
      <c r="HE16" s="64">
        <v>2</v>
      </c>
      <c r="HF16" s="64">
        <v>1</v>
      </c>
      <c r="HG16" s="64">
        <v>1</v>
      </c>
      <c r="HH16" s="64">
        <v>1</v>
      </c>
      <c r="HI16" s="100">
        <v>5</v>
      </c>
      <c r="HJ16" s="64">
        <v>1</v>
      </c>
      <c r="HK16" s="64">
        <v>1</v>
      </c>
      <c r="HL16" s="64">
        <v>1</v>
      </c>
      <c r="HM16" s="64">
        <v>1</v>
      </c>
      <c r="HN16" s="100">
        <v>4</v>
      </c>
      <c r="HO16" s="99">
        <v>2</v>
      </c>
      <c r="HP16" s="64">
        <v>1</v>
      </c>
      <c r="HQ16" s="64">
        <v>1</v>
      </c>
      <c r="HR16" s="64">
        <v>1</v>
      </c>
      <c r="HS16" s="100">
        <v>5</v>
      </c>
      <c r="HT16" s="129">
        <v>1</v>
      </c>
      <c r="HU16" s="64">
        <v>1</v>
      </c>
      <c r="HV16" s="64">
        <v>1</v>
      </c>
      <c r="HW16" s="64">
        <v>1</v>
      </c>
      <c r="HX16" s="104">
        <v>4</v>
      </c>
      <c r="HY16" s="103">
        <v>18</v>
      </c>
    </row>
    <row r="17" spans="1:233" s="105" customFormat="1" x14ac:dyDescent="0.25">
      <c r="A17" s="99">
        <v>5</v>
      </c>
      <c r="B17" s="54" t="s">
        <v>63</v>
      </c>
      <c r="C17" s="99">
        <v>136</v>
      </c>
      <c r="D17" s="64">
        <v>136</v>
      </c>
      <c r="E17" s="64">
        <v>136</v>
      </c>
      <c r="F17" s="64">
        <v>136</v>
      </c>
      <c r="G17" s="36">
        <v>544</v>
      </c>
      <c r="H17" s="129">
        <v>9</v>
      </c>
      <c r="I17" s="64">
        <v>9</v>
      </c>
      <c r="J17" s="64">
        <v>9</v>
      </c>
      <c r="K17" s="64">
        <v>9</v>
      </c>
      <c r="L17" s="36">
        <v>36</v>
      </c>
      <c r="M17" s="129">
        <v>0</v>
      </c>
      <c r="N17" s="64">
        <v>0</v>
      </c>
      <c r="O17" s="64">
        <v>0</v>
      </c>
      <c r="P17" s="64">
        <v>0</v>
      </c>
      <c r="Q17" s="36">
        <v>0</v>
      </c>
      <c r="R17" s="129">
        <v>1</v>
      </c>
      <c r="S17" s="64">
        <v>1</v>
      </c>
      <c r="T17" s="64">
        <v>1</v>
      </c>
      <c r="U17" s="64">
        <v>0</v>
      </c>
      <c r="V17" s="36">
        <v>3</v>
      </c>
      <c r="W17" s="129">
        <v>38</v>
      </c>
      <c r="X17" s="64">
        <v>38</v>
      </c>
      <c r="Y17" s="64">
        <v>37</v>
      </c>
      <c r="Z17" s="64">
        <v>37</v>
      </c>
      <c r="AA17" s="36">
        <v>150</v>
      </c>
      <c r="AB17" s="129">
        <v>17</v>
      </c>
      <c r="AC17" s="64">
        <v>17</v>
      </c>
      <c r="AD17" s="64">
        <v>16</v>
      </c>
      <c r="AE17" s="64">
        <v>16</v>
      </c>
      <c r="AF17" s="36">
        <v>66</v>
      </c>
      <c r="AG17" s="100">
        <v>799</v>
      </c>
      <c r="AH17" s="99">
        <v>18</v>
      </c>
      <c r="AI17" s="64">
        <v>18</v>
      </c>
      <c r="AJ17" s="64">
        <v>18</v>
      </c>
      <c r="AK17" s="64">
        <v>18</v>
      </c>
      <c r="AL17" s="36">
        <v>72</v>
      </c>
      <c r="AM17" s="64">
        <v>3</v>
      </c>
      <c r="AN17" s="64">
        <v>3</v>
      </c>
      <c r="AO17" s="64">
        <v>3</v>
      </c>
      <c r="AP17" s="64">
        <v>2</v>
      </c>
      <c r="AQ17" s="36">
        <v>11</v>
      </c>
      <c r="AR17" s="64">
        <v>1</v>
      </c>
      <c r="AS17" s="64">
        <v>0</v>
      </c>
      <c r="AT17" s="64">
        <v>0</v>
      </c>
      <c r="AU17" s="64">
        <v>0</v>
      </c>
      <c r="AV17" s="36">
        <v>1</v>
      </c>
      <c r="AW17" s="64">
        <v>4</v>
      </c>
      <c r="AX17" s="64">
        <v>4</v>
      </c>
      <c r="AY17" s="64">
        <v>4</v>
      </c>
      <c r="AZ17" s="64">
        <v>4</v>
      </c>
      <c r="BA17" s="36">
        <v>16</v>
      </c>
      <c r="BB17" s="64">
        <v>14</v>
      </c>
      <c r="BC17" s="64">
        <v>14</v>
      </c>
      <c r="BD17" s="64">
        <v>14</v>
      </c>
      <c r="BE17" s="64">
        <v>13</v>
      </c>
      <c r="BF17" s="36">
        <v>55</v>
      </c>
      <c r="BG17" s="64">
        <v>10</v>
      </c>
      <c r="BH17" s="64">
        <v>10</v>
      </c>
      <c r="BI17" s="64">
        <v>9</v>
      </c>
      <c r="BJ17" s="64">
        <v>9</v>
      </c>
      <c r="BK17" s="36">
        <v>38</v>
      </c>
      <c r="BL17" s="100">
        <v>193</v>
      </c>
      <c r="BM17" s="64">
        <v>3</v>
      </c>
      <c r="BN17" s="64">
        <v>3</v>
      </c>
      <c r="BO17" s="64">
        <v>3</v>
      </c>
      <c r="BP17" s="64">
        <v>2</v>
      </c>
      <c r="BQ17" s="101">
        <v>11</v>
      </c>
      <c r="BR17" s="64">
        <v>6</v>
      </c>
      <c r="BS17" s="64">
        <v>6</v>
      </c>
      <c r="BT17" s="64">
        <v>5</v>
      </c>
      <c r="BU17" s="64">
        <v>5</v>
      </c>
      <c r="BV17" s="101">
        <v>22</v>
      </c>
      <c r="BW17" s="64">
        <v>1</v>
      </c>
      <c r="BX17" s="64">
        <v>1</v>
      </c>
      <c r="BY17" s="64">
        <v>0</v>
      </c>
      <c r="BZ17" s="64">
        <v>0</v>
      </c>
      <c r="CA17" s="36">
        <v>2</v>
      </c>
      <c r="CB17" s="64">
        <v>2</v>
      </c>
      <c r="CC17" s="64">
        <v>2</v>
      </c>
      <c r="CD17" s="64">
        <v>2</v>
      </c>
      <c r="CE17" s="64">
        <v>2</v>
      </c>
      <c r="CF17" s="102">
        <v>8</v>
      </c>
      <c r="CG17" s="64">
        <v>0</v>
      </c>
      <c r="CH17" s="64">
        <v>0</v>
      </c>
      <c r="CI17" s="64">
        <v>0</v>
      </c>
      <c r="CJ17" s="64">
        <v>0</v>
      </c>
      <c r="CK17" s="36">
        <v>0</v>
      </c>
      <c r="CL17" s="64">
        <v>0</v>
      </c>
      <c r="CM17" s="64">
        <v>0</v>
      </c>
      <c r="CN17" s="64">
        <v>0</v>
      </c>
      <c r="CO17" s="64">
        <v>0</v>
      </c>
      <c r="CP17" s="36">
        <v>0</v>
      </c>
      <c r="CQ17" s="100">
        <v>43</v>
      </c>
      <c r="CR17" s="64">
        <v>5</v>
      </c>
      <c r="CS17" s="64">
        <v>5</v>
      </c>
      <c r="CT17" s="64">
        <v>4</v>
      </c>
      <c r="CU17" s="64">
        <v>4</v>
      </c>
      <c r="CV17" s="101">
        <v>18</v>
      </c>
      <c r="CW17" s="64">
        <v>5</v>
      </c>
      <c r="CX17" s="64">
        <v>5</v>
      </c>
      <c r="CY17" s="64">
        <v>5</v>
      </c>
      <c r="CZ17" s="64">
        <v>4</v>
      </c>
      <c r="DA17" s="101">
        <v>19</v>
      </c>
      <c r="DB17" s="64">
        <v>1</v>
      </c>
      <c r="DC17" s="64">
        <v>1</v>
      </c>
      <c r="DD17" s="64">
        <v>1</v>
      </c>
      <c r="DE17" s="64">
        <v>0</v>
      </c>
      <c r="DF17" s="36">
        <v>3</v>
      </c>
      <c r="DG17" s="64">
        <v>3</v>
      </c>
      <c r="DH17" s="64">
        <v>3</v>
      </c>
      <c r="DI17" s="64">
        <v>3</v>
      </c>
      <c r="DJ17" s="64">
        <v>2</v>
      </c>
      <c r="DK17" s="102">
        <v>11</v>
      </c>
      <c r="DL17" s="64">
        <v>0</v>
      </c>
      <c r="DM17" s="64">
        <v>0</v>
      </c>
      <c r="DN17" s="64">
        <v>0</v>
      </c>
      <c r="DO17" s="64">
        <v>0</v>
      </c>
      <c r="DP17" s="36">
        <v>0</v>
      </c>
      <c r="DQ17" s="64">
        <v>0</v>
      </c>
      <c r="DR17" s="64">
        <v>0</v>
      </c>
      <c r="DS17" s="64">
        <v>0</v>
      </c>
      <c r="DT17" s="64">
        <v>0</v>
      </c>
      <c r="DU17" s="36">
        <v>0</v>
      </c>
      <c r="DV17" s="100">
        <v>51</v>
      </c>
      <c r="DW17" s="64">
        <v>8</v>
      </c>
      <c r="DX17" s="64">
        <v>7</v>
      </c>
      <c r="DY17" s="64">
        <v>7</v>
      </c>
      <c r="DZ17" s="64">
        <v>7</v>
      </c>
      <c r="EA17" s="42">
        <v>29</v>
      </c>
      <c r="EB17" s="64">
        <v>991</v>
      </c>
      <c r="EC17" s="64">
        <v>991</v>
      </c>
      <c r="ED17" s="64">
        <v>990</v>
      </c>
      <c r="EE17" s="64">
        <v>990</v>
      </c>
      <c r="EF17" s="42">
        <v>3962</v>
      </c>
      <c r="EG17" s="64">
        <v>53</v>
      </c>
      <c r="EH17" s="64">
        <v>53</v>
      </c>
      <c r="EI17" s="64">
        <v>53</v>
      </c>
      <c r="EJ17" s="64">
        <v>53</v>
      </c>
      <c r="EK17" s="42">
        <v>212</v>
      </c>
      <c r="EL17" s="132">
        <v>4203</v>
      </c>
      <c r="EM17" s="64">
        <v>3</v>
      </c>
      <c r="EN17" s="64">
        <v>3</v>
      </c>
      <c r="EO17" s="64">
        <v>2</v>
      </c>
      <c r="EP17" s="64">
        <v>2</v>
      </c>
      <c r="EQ17" s="42">
        <v>10</v>
      </c>
      <c r="ER17" s="64">
        <v>646</v>
      </c>
      <c r="ES17" s="64">
        <v>646</v>
      </c>
      <c r="ET17" s="64">
        <v>645</v>
      </c>
      <c r="EU17" s="64">
        <v>645</v>
      </c>
      <c r="EV17" s="42">
        <v>2582</v>
      </c>
      <c r="EW17" s="64">
        <v>0</v>
      </c>
      <c r="EX17" s="64">
        <v>0</v>
      </c>
      <c r="EY17" s="64">
        <v>0</v>
      </c>
      <c r="EZ17" s="64">
        <v>0</v>
      </c>
      <c r="FA17" s="104">
        <v>0</v>
      </c>
      <c r="FB17" s="132">
        <v>2592</v>
      </c>
      <c r="FC17" s="64">
        <v>1</v>
      </c>
      <c r="FD17" s="64">
        <v>1</v>
      </c>
      <c r="FE17" s="64">
        <v>1</v>
      </c>
      <c r="FF17" s="64">
        <v>1</v>
      </c>
      <c r="FG17" s="42">
        <v>4</v>
      </c>
      <c r="FH17" s="64">
        <v>532</v>
      </c>
      <c r="FI17" s="64">
        <v>531</v>
      </c>
      <c r="FJ17" s="64">
        <v>531</v>
      </c>
      <c r="FK17" s="64">
        <v>531</v>
      </c>
      <c r="FL17" s="42">
        <v>2125</v>
      </c>
      <c r="FM17" s="64">
        <v>0</v>
      </c>
      <c r="FN17" s="64">
        <v>0</v>
      </c>
      <c r="FO17" s="64">
        <v>0</v>
      </c>
      <c r="FP17" s="64">
        <v>0</v>
      </c>
      <c r="FQ17" s="42">
        <v>0</v>
      </c>
      <c r="FR17" s="132">
        <v>2129</v>
      </c>
      <c r="FS17" s="64">
        <v>3</v>
      </c>
      <c r="FT17" s="64">
        <v>2</v>
      </c>
      <c r="FU17" s="64">
        <v>2</v>
      </c>
      <c r="FV17" s="64">
        <v>2</v>
      </c>
      <c r="FW17" s="42">
        <v>9</v>
      </c>
      <c r="FX17" s="64">
        <v>743</v>
      </c>
      <c r="FY17" s="64">
        <v>743</v>
      </c>
      <c r="FZ17" s="64">
        <v>742</v>
      </c>
      <c r="GA17" s="64">
        <v>742</v>
      </c>
      <c r="GB17" s="42">
        <v>2970</v>
      </c>
      <c r="GC17" s="64">
        <v>0</v>
      </c>
      <c r="GD17" s="64">
        <v>0</v>
      </c>
      <c r="GE17" s="64">
        <v>0</v>
      </c>
      <c r="GF17" s="64">
        <v>0</v>
      </c>
      <c r="GG17" s="42">
        <v>0</v>
      </c>
      <c r="GH17" s="132">
        <v>2979</v>
      </c>
      <c r="GI17" s="133">
        <v>12989</v>
      </c>
      <c r="GJ17" s="64">
        <v>35</v>
      </c>
      <c r="GK17" s="64">
        <v>34</v>
      </c>
      <c r="GL17" s="64">
        <v>34</v>
      </c>
      <c r="GM17" s="64">
        <v>34</v>
      </c>
      <c r="GN17" s="100">
        <v>137</v>
      </c>
      <c r="GO17" s="64">
        <v>33</v>
      </c>
      <c r="GP17" s="64">
        <v>33</v>
      </c>
      <c r="GQ17" s="64">
        <v>32</v>
      </c>
      <c r="GR17" s="64">
        <v>32</v>
      </c>
      <c r="GS17" s="100">
        <v>130</v>
      </c>
      <c r="GT17" s="64">
        <v>30</v>
      </c>
      <c r="GU17" s="64">
        <v>29</v>
      </c>
      <c r="GV17" s="64">
        <v>29</v>
      </c>
      <c r="GW17" s="64">
        <v>29</v>
      </c>
      <c r="GX17" s="100">
        <v>117</v>
      </c>
      <c r="GY17" s="64">
        <v>25</v>
      </c>
      <c r="GZ17" s="64">
        <v>25</v>
      </c>
      <c r="HA17" s="64">
        <v>25</v>
      </c>
      <c r="HB17" s="64">
        <v>24</v>
      </c>
      <c r="HC17" s="100">
        <v>99</v>
      </c>
      <c r="HD17" s="103">
        <v>483</v>
      </c>
      <c r="HE17" s="64">
        <v>0</v>
      </c>
      <c r="HF17" s="64">
        <v>0</v>
      </c>
      <c r="HG17" s="64">
        <v>0</v>
      </c>
      <c r="HH17" s="64">
        <v>0</v>
      </c>
      <c r="HI17" s="100">
        <v>0</v>
      </c>
      <c r="HJ17" s="64">
        <v>0</v>
      </c>
      <c r="HK17" s="64">
        <v>0</v>
      </c>
      <c r="HL17" s="64">
        <v>0</v>
      </c>
      <c r="HM17" s="64">
        <v>0</v>
      </c>
      <c r="HN17" s="100">
        <v>0</v>
      </c>
      <c r="HO17" s="99">
        <v>0</v>
      </c>
      <c r="HP17" s="64">
        <v>0</v>
      </c>
      <c r="HQ17" s="64">
        <v>0</v>
      </c>
      <c r="HR17" s="64">
        <v>0</v>
      </c>
      <c r="HS17" s="100">
        <v>0</v>
      </c>
      <c r="HT17" s="129">
        <v>0</v>
      </c>
      <c r="HU17" s="64">
        <v>0</v>
      </c>
      <c r="HV17" s="64">
        <v>0</v>
      </c>
      <c r="HW17" s="64">
        <v>0</v>
      </c>
      <c r="HX17" s="104">
        <v>0</v>
      </c>
      <c r="HY17" s="103">
        <v>0</v>
      </c>
    </row>
    <row r="18" spans="1:233" s="105" customFormat="1" x14ac:dyDescent="0.25">
      <c r="A18" s="99">
        <v>6</v>
      </c>
      <c r="B18" s="54" t="s">
        <v>60</v>
      </c>
      <c r="C18" s="99">
        <v>4</v>
      </c>
      <c r="D18" s="64">
        <v>4</v>
      </c>
      <c r="E18" s="64">
        <v>4</v>
      </c>
      <c r="F18" s="64">
        <v>3</v>
      </c>
      <c r="G18" s="36">
        <v>15</v>
      </c>
      <c r="H18" s="129">
        <v>5</v>
      </c>
      <c r="I18" s="64">
        <v>5</v>
      </c>
      <c r="J18" s="64">
        <v>5</v>
      </c>
      <c r="K18" s="64">
        <v>4</v>
      </c>
      <c r="L18" s="36">
        <v>19</v>
      </c>
      <c r="M18" s="129">
        <v>1</v>
      </c>
      <c r="N18" s="64">
        <v>1</v>
      </c>
      <c r="O18" s="64">
        <v>1</v>
      </c>
      <c r="P18" s="64">
        <v>1</v>
      </c>
      <c r="Q18" s="36">
        <v>4</v>
      </c>
      <c r="R18" s="129">
        <v>1</v>
      </c>
      <c r="S18" s="64">
        <v>0</v>
      </c>
      <c r="T18" s="64">
        <v>0</v>
      </c>
      <c r="U18" s="64">
        <v>0</v>
      </c>
      <c r="V18" s="36">
        <v>1</v>
      </c>
      <c r="W18" s="129">
        <v>7</v>
      </c>
      <c r="X18" s="64">
        <v>7</v>
      </c>
      <c r="Y18" s="64">
        <v>7</v>
      </c>
      <c r="Z18" s="64">
        <v>6</v>
      </c>
      <c r="AA18" s="36">
        <v>27</v>
      </c>
      <c r="AB18" s="129">
        <v>16</v>
      </c>
      <c r="AC18" s="64">
        <v>16</v>
      </c>
      <c r="AD18" s="64">
        <v>16</v>
      </c>
      <c r="AE18" s="64">
        <v>16</v>
      </c>
      <c r="AF18" s="36">
        <v>64</v>
      </c>
      <c r="AG18" s="100">
        <v>130</v>
      </c>
      <c r="AH18" s="99">
        <v>0</v>
      </c>
      <c r="AI18" s="64">
        <v>0</v>
      </c>
      <c r="AJ18" s="64">
        <v>0</v>
      </c>
      <c r="AK18" s="64">
        <v>0</v>
      </c>
      <c r="AL18" s="36">
        <v>0</v>
      </c>
      <c r="AM18" s="64">
        <v>2</v>
      </c>
      <c r="AN18" s="64">
        <v>1</v>
      </c>
      <c r="AO18" s="64">
        <v>1</v>
      </c>
      <c r="AP18" s="64">
        <v>1</v>
      </c>
      <c r="AQ18" s="36">
        <v>5</v>
      </c>
      <c r="AR18" s="64">
        <v>0</v>
      </c>
      <c r="AS18" s="64">
        <v>0</v>
      </c>
      <c r="AT18" s="64">
        <v>0</v>
      </c>
      <c r="AU18" s="64">
        <v>0</v>
      </c>
      <c r="AV18" s="36">
        <v>0</v>
      </c>
      <c r="AW18" s="64">
        <v>2</v>
      </c>
      <c r="AX18" s="64">
        <v>2</v>
      </c>
      <c r="AY18" s="64">
        <v>2</v>
      </c>
      <c r="AZ18" s="64">
        <v>1</v>
      </c>
      <c r="BA18" s="36">
        <v>7</v>
      </c>
      <c r="BB18" s="64">
        <v>0</v>
      </c>
      <c r="BC18" s="64">
        <v>0</v>
      </c>
      <c r="BD18" s="64">
        <v>0</v>
      </c>
      <c r="BE18" s="64">
        <v>0</v>
      </c>
      <c r="BF18" s="36">
        <v>0</v>
      </c>
      <c r="BG18" s="64">
        <v>7</v>
      </c>
      <c r="BH18" s="64">
        <v>7</v>
      </c>
      <c r="BI18" s="64">
        <v>6</v>
      </c>
      <c r="BJ18" s="64">
        <v>6</v>
      </c>
      <c r="BK18" s="36">
        <v>26</v>
      </c>
      <c r="BL18" s="100">
        <v>38</v>
      </c>
      <c r="BM18" s="64">
        <v>1</v>
      </c>
      <c r="BN18" s="64">
        <v>1</v>
      </c>
      <c r="BO18" s="64">
        <v>0</v>
      </c>
      <c r="BP18" s="64">
        <v>0</v>
      </c>
      <c r="BQ18" s="101">
        <v>2</v>
      </c>
      <c r="BR18" s="64">
        <v>4</v>
      </c>
      <c r="BS18" s="64">
        <v>3</v>
      </c>
      <c r="BT18" s="64">
        <v>3</v>
      </c>
      <c r="BU18" s="64">
        <v>3</v>
      </c>
      <c r="BV18" s="101">
        <v>13</v>
      </c>
      <c r="BW18" s="64">
        <v>0</v>
      </c>
      <c r="BX18" s="64">
        <v>0</v>
      </c>
      <c r="BY18" s="64">
        <v>0</v>
      </c>
      <c r="BZ18" s="64">
        <v>0</v>
      </c>
      <c r="CA18" s="36">
        <v>0</v>
      </c>
      <c r="CB18" s="64">
        <v>2</v>
      </c>
      <c r="CC18" s="64">
        <v>2</v>
      </c>
      <c r="CD18" s="64">
        <v>2</v>
      </c>
      <c r="CE18" s="64">
        <v>2</v>
      </c>
      <c r="CF18" s="102">
        <v>8</v>
      </c>
      <c r="CG18" s="64">
        <v>0</v>
      </c>
      <c r="CH18" s="64">
        <v>0</v>
      </c>
      <c r="CI18" s="64">
        <v>0</v>
      </c>
      <c r="CJ18" s="64">
        <v>0</v>
      </c>
      <c r="CK18" s="36">
        <v>0</v>
      </c>
      <c r="CL18" s="64">
        <v>0</v>
      </c>
      <c r="CM18" s="64">
        <v>0</v>
      </c>
      <c r="CN18" s="64">
        <v>0</v>
      </c>
      <c r="CO18" s="64">
        <v>0</v>
      </c>
      <c r="CP18" s="36">
        <v>0</v>
      </c>
      <c r="CQ18" s="100">
        <v>23</v>
      </c>
      <c r="CR18" s="64">
        <v>2</v>
      </c>
      <c r="CS18" s="64">
        <v>2</v>
      </c>
      <c r="CT18" s="64">
        <v>2</v>
      </c>
      <c r="CU18" s="64">
        <v>2</v>
      </c>
      <c r="CV18" s="101">
        <v>8</v>
      </c>
      <c r="CW18" s="64">
        <v>9</v>
      </c>
      <c r="CX18" s="64">
        <v>9</v>
      </c>
      <c r="CY18" s="64">
        <v>9</v>
      </c>
      <c r="CZ18" s="64">
        <v>9</v>
      </c>
      <c r="DA18" s="101">
        <v>36</v>
      </c>
      <c r="DB18" s="64">
        <v>0</v>
      </c>
      <c r="DC18" s="64">
        <v>0</v>
      </c>
      <c r="DD18" s="64">
        <v>0</v>
      </c>
      <c r="DE18" s="64">
        <v>0</v>
      </c>
      <c r="DF18" s="36">
        <v>0</v>
      </c>
      <c r="DG18" s="64">
        <v>3</v>
      </c>
      <c r="DH18" s="64">
        <v>2</v>
      </c>
      <c r="DI18" s="64">
        <v>2</v>
      </c>
      <c r="DJ18" s="64">
        <v>2</v>
      </c>
      <c r="DK18" s="102">
        <v>9</v>
      </c>
      <c r="DL18" s="64">
        <v>0</v>
      </c>
      <c r="DM18" s="64">
        <v>0</v>
      </c>
      <c r="DN18" s="64">
        <v>0</v>
      </c>
      <c r="DO18" s="64">
        <v>0</v>
      </c>
      <c r="DP18" s="36">
        <v>0</v>
      </c>
      <c r="DQ18" s="64">
        <v>0</v>
      </c>
      <c r="DR18" s="64">
        <v>0</v>
      </c>
      <c r="DS18" s="64">
        <v>0</v>
      </c>
      <c r="DT18" s="64">
        <v>0</v>
      </c>
      <c r="DU18" s="36">
        <v>0</v>
      </c>
      <c r="DV18" s="100">
        <v>53</v>
      </c>
      <c r="DW18" s="64">
        <v>4</v>
      </c>
      <c r="DX18" s="64">
        <v>3</v>
      </c>
      <c r="DY18" s="64">
        <v>3</v>
      </c>
      <c r="DZ18" s="64">
        <v>3</v>
      </c>
      <c r="EA18" s="42">
        <v>13</v>
      </c>
      <c r="EB18" s="64">
        <v>524</v>
      </c>
      <c r="EC18" s="64">
        <v>524</v>
      </c>
      <c r="ED18" s="64">
        <v>523</v>
      </c>
      <c r="EE18" s="64">
        <v>523</v>
      </c>
      <c r="EF18" s="42">
        <v>2094</v>
      </c>
      <c r="EG18" s="64">
        <v>2</v>
      </c>
      <c r="EH18" s="64">
        <v>2</v>
      </c>
      <c r="EI18" s="64">
        <v>1</v>
      </c>
      <c r="EJ18" s="64">
        <v>1</v>
      </c>
      <c r="EK18" s="42">
        <v>6</v>
      </c>
      <c r="EL18" s="132">
        <v>2113</v>
      </c>
      <c r="EM18" s="64">
        <v>1</v>
      </c>
      <c r="EN18" s="64">
        <v>1</v>
      </c>
      <c r="EO18" s="64">
        <v>1</v>
      </c>
      <c r="EP18" s="64">
        <v>1</v>
      </c>
      <c r="EQ18" s="42">
        <v>4</v>
      </c>
      <c r="ER18" s="64">
        <v>364</v>
      </c>
      <c r="ES18" s="64">
        <v>363</v>
      </c>
      <c r="ET18" s="64">
        <v>363</v>
      </c>
      <c r="EU18" s="64">
        <v>363</v>
      </c>
      <c r="EV18" s="42">
        <v>1453</v>
      </c>
      <c r="EW18" s="64">
        <v>0</v>
      </c>
      <c r="EX18" s="64">
        <v>0</v>
      </c>
      <c r="EY18" s="64">
        <v>0</v>
      </c>
      <c r="EZ18" s="64">
        <v>0</v>
      </c>
      <c r="FA18" s="104">
        <v>0</v>
      </c>
      <c r="FB18" s="132">
        <v>1457</v>
      </c>
      <c r="FC18" s="64">
        <v>1</v>
      </c>
      <c r="FD18" s="64">
        <v>1</v>
      </c>
      <c r="FE18" s="64">
        <v>1</v>
      </c>
      <c r="FF18" s="64">
        <v>1</v>
      </c>
      <c r="FG18" s="42">
        <v>4</v>
      </c>
      <c r="FH18" s="64">
        <v>805</v>
      </c>
      <c r="FI18" s="64">
        <v>805</v>
      </c>
      <c r="FJ18" s="64">
        <v>805</v>
      </c>
      <c r="FK18" s="64">
        <v>805</v>
      </c>
      <c r="FL18" s="42">
        <v>3220</v>
      </c>
      <c r="FM18" s="64">
        <v>0</v>
      </c>
      <c r="FN18" s="64">
        <v>0</v>
      </c>
      <c r="FO18" s="64">
        <v>0</v>
      </c>
      <c r="FP18" s="64">
        <v>0</v>
      </c>
      <c r="FQ18" s="42">
        <v>0</v>
      </c>
      <c r="FR18" s="132">
        <v>3224</v>
      </c>
      <c r="FS18" s="64">
        <v>2</v>
      </c>
      <c r="FT18" s="64">
        <v>2</v>
      </c>
      <c r="FU18" s="64">
        <v>1</v>
      </c>
      <c r="FV18" s="64">
        <v>1</v>
      </c>
      <c r="FW18" s="42">
        <v>6</v>
      </c>
      <c r="FX18" s="64">
        <v>792</v>
      </c>
      <c r="FY18" s="64">
        <v>792</v>
      </c>
      <c r="FZ18" s="64">
        <v>791</v>
      </c>
      <c r="GA18" s="64">
        <v>791</v>
      </c>
      <c r="GB18" s="42">
        <v>3166</v>
      </c>
      <c r="GC18" s="64">
        <v>0</v>
      </c>
      <c r="GD18" s="64">
        <v>0</v>
      </c>
      <c r="GE18" s="64">
        <v>0</v>
      </c>
      <c r="GF18" s="64">
        <v>0</v>
      </c>
      <c r="GG18" s="42">
        <v>0</v>
      </c>
      <c r="GH18" s="132">
        <v>3172</v>
      </c>
      <c r="GI18" s="133">
        <v>10210</v>
      </c>
      <c r="GJ18" s="64">
        <v>18</v>
      </c>
      <c r="GK18" s="64">
        <v>18</v>
      </c>
      <c r="GL18" s="64">
        <v>17</v>
      </c>
      <c r="GM18" s="64">
        <v>17</v>
      </c>
      <c r="GN18" s="100">
        <v>70</v>
      </c>
      <c r="GO18" s="64">
        <v>11</v>
      </c>
      <c r="GP18" s="64">
        <v>10</v>
      </c>
      <c r="GQ18" s="64">
        <v>10</v>
      </c>
      <c r="GR18" s="64">
        <v>10</v>
      </c>
      <c r="GS18" s="100">
        <v>41</v>
      </c>
      <c r="GT18" s="64">
        <v>40</v>
      </c>
      <c r="GU18" s="64">
        <v>40</v>
      </c>
      <c r="GV18" s="64">
        <v>40</v>
      </c>
      <c r="GW18" s="64">
        <v>40</v>
      </c>
      <c r="GX18" s="100">
        <v>160</v>
      </c>
      <c r="GY18" s="64">
        <v>20</v>
      </c>
      <c r="GZ18" s="64">
        <v>20</v>
      </c>
      <c r="HA18" s="64">
        <v>20</v>
      </c>
      <c r="HB18" s="64">
        <v>20</v>
      </c>
      <c r="HC18" s="100">
        <v>80</v>
      </c>
      <c r="HD18" s="103">
        <v>351</v>
      </c>
      <c r="HE18" s="64">
        <v>2</v>
      </c>
      <c r="HF18" s="64">
        <v>2</v>
      </c>
      <c r="HG18" s="64">
        <v>2</v>
      </c>
      <c r="HH18" s="64">
        <v>1</v>
      </c>
      <c r="HI18" s="100">
        <v>7</v>
      </c>
      <c r="HJ18" s="64">
        <v>2</v>
      </c>
      <c r="HK18" s="64">
        <v>1</v>
      </c>
      <c r="HL18" s="64">
        <v>1</v>
      </c>
      <c r="HM18" s="64">
        <v>1</v>
      </c>
      <c r="HN18" s="100">
        <v>5</v>
      </c>
      <c r="HO18" s="99">
        <v>3</v>
      </c>
      <c r="HP18" s="64">
        <v>3</v>
      </c>
      <c r="HQ18" s="64">
        <v>2</v>
      </c>
      <c r="HR18" s="64">
        <v>2</v>
      </c>
      <c r="HS18" s="100">
        <v>10</v>
      </c>
      <c r="HT18" s="129">
        <v>3</v>
      </c>
      <c r="HU18" s="64">
        <v>3</v>
      </c>
      <c r="HV18" s="64">
        <v>2</v>
      </c>
      <c r="HW18" s="64">
        <v>2</v>
      </c>
      <c r="HX18" s="104">
        <v>10</v>
      </c>
      <c r="HY18" s="103">
        <v>32</v>
      </c>
    </row>
    <row r="19" spans="1:233" s="105" customFormat="1" x14ac:dyDescent="0.25">
      <c r="A19" s="99">
        <v>7</v>
      </c>
      <c r="B19" s="54" t="s">
        <v>65</v>
      </c>
      <c r="C19" s="99">
        <v>0</v>
      </c>
      <c r="D19" s="64">
        <v>0</v>
      </c>
      <c r="E19" s="64">
        <v>0</v>
      </c>
      <c r="F19" s="64">
        <v>0</v>
      </c>
      <c r="G19" s="36">
        <v>0</v>
      </c>
      <c r="H19" s="129">
        <v>2</v>
      </c>
      <c r="I19" s="64">
        <v>1</v>
      </c>
      <c r="J19" s="64">
        <v>1</v>
      </c>
      <c r="K19" s="64">
        <v>1</v>
      </c>
      <c r="L19" s="36">
        <v>5</v>
      </c>
      <c r="M19" s="129">
        <v>1</v>
      </c>
      <c r="N19" s="64">
        <v>0</v>
      </c>
      <c r="O19" s="64">
        <v>0</v>
      </c>
      <c r="P19" s="64">
        <v>0</v>
      </c>
      <c r="Q19" s="36">
        <v>1</v>
      </c>
      <c r="R19" s="129">
        <v>1</v>
      </c>
      <c r="S19" s="64">
        <v>1</v>
      </c>
      <c r="T19" s="64">
        <v>1</v>
      </c>
      <c r="U19" s="64">
        <v>1</v>
      </c>
      <c r="V19" s="36">
        <v>4</v>
      </c>
      <c r="W19" s="129">
        <v>8</v>
      </c>
      <c r="X19" s="64">
        <v>8</v>
      </c>
      <c r="Y19" s="64">
        <v>7</v>
      </c>
      <c r="Z19" s="64">
        <v>7</v>
      </c>
      <c r="AA19" s="36">
        <v>30</v>
      </c>
      <c r="AB19" s="129">
        <v>14</v>
      </c>
      <c r="AC19" s="64">
        <v>14</v>
      </c>
      <c r="AD19" s="64">
        <v>13</v>
      </c>
      <c r="AE19" s="64">
        <v>13</v>
      </c>
      <c r="AF19" s="36">
        <v>54</v>
      </c>
      <c r="AG19" s="100">
        <v>94</v>
      </c>
      <c r="AH19" s="99">
        <v>0</v>
      </c>
      <c r="AI19" s="64">
        <v>0</v>
      </c>
      <c r="AJ19" s="64">
        <v>0</v>
      </c>
      <c r="AK19" s="64">
        <v>0</v>
      </c>
      <c r="AL19" s="36">
        <v>0</v>
      </c>
      <c r="AM19" s="64">
        <v>1</v>
      </c>
      <c r="AN19" s="64">
        <v>0</v>
      </c>
      <c r="AO19" s="64">
        <v>0</v>
      </c>
      <c r="AP19" s="64">
        <v>0</v>
      </c>
      <c r="AQ19" s="36">
        <v>1</v>
      </c>
      <c r="AR19" s="64">
        <v>0</v>
      </c>
      <c r="AS19" s="64">
        <v>0</v>
      </c>
      <c r="AT19" s="64">
        <v>0</v>
      </c>
      <c r="AU19" s="64">
        <v>0</v>
      </c>
      <c r="AV19" s="36">
        <v>0</v>
      </c>
      <c r="AW19" s="64">
        <v>0</v>
      </c>
      <c r="AX19" s="64">
        <v>0</v>
      </c>
      <c r="AY19" s="64">
        <v>0</v>
      </c>
      <c r="AZ19" s="64">
        <v>0</v>
      </c>
      <c r="BA19" s="36">
        <v>0</v>
      </c>
      <c r="BB19" s="64">
        <v>3</v>
      </c>
      <c r="BC19" s="64">
        <v>3</v>
      </c>
      <c r="BD19" s="64">
        <v>3</v>
      </c>
      <c r="BE19" s="64">
        <v>3</v>
      </c>
      <c r="BF19" s="36">
        <v>12</v>
      </c>
      <c r="BG19" s="64">
        <v>7</v>
      </c>
      <c r="BH19" s="64">
        <v>7</v>
      </c>
      <c r="BI19" s="64">
        <v>6</v>
      </c>
      <c r="BJ19" s="64">
        <v>6</v>
      </c>
      <c r="BK19" s="36">
        <v>26</v>
      </c>
      <c r="BL19" s="100">
        <v>39</v>
      </c>
      <c r="BM19" s="64">
        <v>0</v>
      </c>
      <c r="BN19" s="64">
        <v>0</v>
      </c>
      <c r="BO19" s="64">
        <v>0</v>
      </c>
      <c r="BP19" s="64">
        <v>0</v>
      </c>
      <c r="BQ19" s="101">
        <v>0</v>
      </c>
      <c r="BR19" s="64">
        <v>2</v>
      </c>
      <c r="BS19" s="64">
        <v>2</v>
      </c>
      <c r="BT19" s="64">
        <v>1</v>
      </c>
      <c r="BU19" s="64">
        <v>1</v>
      </c>
      <c r="BV19" s="101">
        <v>6</v>
      </c>
      <c r="BW19" s="64">
        <v>0</v>
      </c>
      <c r="BX19" s="64">
        <v>0</v>
      </c>
      <c r="BY19" s="64">
        <v>0</v>
      </c>
      <c r="BZ19" s="64">
        <v>0</v>
      </c>
      <c r="CA19" s="36">
        <v>0</v>
      </c>
      <c r="CB19" s="64">
        <v>0</v>
      </c>
      <c r="CC19" s="64">
        <v>0</v>
      </c>
      <c r="CD19" s="64">
        <v>0</v>
      </c>
      <c r="CE19" s="64">
        <v>0</v>
      </c>
      <c r="CF19" s="102">
        <v>0</v>
      </c>
      <c r="CG19" s="64">
        <v>0</v>
      </c>
      <c r="CH19" s="64">
        <v>0</v>
      </c>
      <c r="CI19" s="64">
        <v>0</v>
      </c>
      <c r="CJ19" s="64">
        <v>0</v>
      </c>
      <c r="CK19" s="36">
        <v>0</v>
      </c>
      <c r="CL19" s="64">
        <v>0</v>
      </c>
      <c r="CM19" s="64">
        <v>0</v>
      </c>
      <c r="CN19" s="64">
        <v>0</v>
      </c>
      <c r="CO19" s="64">
        <v>0</v>
      </c>
      <c r="CP19" s="36">
        <v>0</v>
      </c>
      <c r="CQ19" s="100">
        <v>6</v>
      </c>
      <c r="CR19" s="64">
        <v>0</v>
      </c>
      <c r="CS19" s="64">
        <v>0</v>
      </c>
      <c r="CT19" s="64">
        <v>0</v>
      </c>
      <c r="CU19" s="64">
        <v>0</v>
      </c>
      <c r="CV19" s="101">
        <v>0</v>
      </c>
      <c r="CW19" s="64">
        <v>1</v>
      </c>
      <c r="CX19" s="64">
        <v>0</v>
      </c>
      <c r="CY19" s="64">
        <v>0</v>
      </c>
      <c r="CZ19" s="64">
        <v>0</v>
      </c>
      <c r="DA19" s="101">
        <v>1</v>
      </c>
      <c r="DB19" s="64">
        <v>0</v>
      </c>
      <c r="DC19" s="64">
        <v>0</v>
      </c>
      <c r="DD19" s="64">
        <v>0</v>
      </c>
      <c r="DE19" s="64">
        <v>0</v>
      </c>
      <c r="DF19" s="36">
        <v>0</v>
      </c>
      <c r="DG19" s="64">
        <v>0</v>
      </c>
      <c r="DH19" s="64">
        <v>0</v>
      </c>
      <c r="DI19" s="64">
        <v>0</v>
      </c>
      <c r="DJ19" s="64">
        <v>0</v>
      </c>
      <c r="DK19" s="102">
        <v>0</v>
      </c>
      <c r="DL19" s="64">
        <v>0</v>
      </c>
      <c r="DM19" s="64">
        <v>0</v>
      </c>
      <c r="DN19" s="64">
        <v>0</v>
      </c>
      <c r="DO19" s="64">
        <v>0</v>
      </c>
      <c r="DP19" s="36">
        <v>0</v>
      </c>
      <c r="DQ19" s="64">
        <v>0</v>
      </c>
      <c r="DR19" s="64">
        <v>0</v>
      </c>
      <c r="DS19" s="64">
        <v>0</v>
      </c>
      <c r="DT19" s="64">
        <v>0</v>
      </c>
      <c r="DU19" s="36">
        <v>0</v>
      </c>
      <c r="DV19" s="100">
        <v>1</v>
      </c>
      <c r="DW19" s="64">
        <v>1</v>
      </c>
      <c r="DX19" s="64">
        <v>1</v>
      </c>
      <c r="DY19" s="64">
        <v>0</v>
      </c>
      <c r="DZ19" s="64">
        <v>0</v>
      </c>
      <c r="EA19" s="42">
        <v>2</v>
      </c>
      <c r="EB19" s="64">
        <v>41</v>
      </c>
      <c r="EC19" s="64">
        <v>41</v>
      </c>
      <c r="ED19" s="64">
        <v>41</v>
      </c>
      <c r="EE19" s="64">
        <v>41</v>
      </c>
      <c r="EF19" s="42">
        <v>164</v>
      </c>
      <c r="EG19" s="64">
        <v>25</v>
      </c>
      <c r="EH19" s="64">
        <v>25</v>
      </c>
      <c r="EI19" s="64">
        <v>25</v>
      </c>
      <c r="EJ19" s="64">
        <v>25</v>
      </c>
      <c r="EK19" s="42">
        <v>100</v>
      </c>
      <c r="EL19" s="132">
        <v>266</v>
      </c>
      <c r="EM19" s="64">
        <v>0</v>
      </c>
      <c r="EN19" s="64">
        <v>0</v>
      </c>
      <c r="EO19" s="64">
        <v>0</v>
      </c>
      <c r="EP19" s="64">
        <v>0</v>
      </c>
      <c r="EQ19" s="42">
        <v>0</v>
      </c>
      <c r="ER19" s="64">
        <v>100</v>
      </c>
      <c r="ES19" s="64">
        <v>100</v>
      </c>
      <c r="ET19" s="64">
        <v>100</v>
      </c>
      <c r="EU19" s="64">
        <v>100</v>
      </c>
      <c r="EV19" s="42">
        <v>400</v>
      </c>
      <c r="EW19" s="64">
        <v>0</v>
      </c>
      <c r="EX19" s="64">
        <v>0</v>
      </c>
      <c r="EY19" s="64">
        <v>0</v>
      </c>
      <c r="EZ19" s="64">
        <v>0</v>
      </c>
      <c r="FA19" s="104">
        <v>0</v>
      </c>
      <c r="FB19" s="132">
        <v>400</v>
      </c>
      <c r="FC19" s="64">
        <v>0</v>
      </c>
      <c r="FD19" s="64">
        <v>0</v>
      </c>
      <c r="FE19" s="64">
        <v>0</v>
      </c>
      <c r="FF19" s="64">
        <v>0</v>
      </c>
      <c r="FG19" s="42">
        <v>0</v>
      </c>
      <c r="FH19" s="64">
        <v>109</v>
      </c>
      <c r="FI19" s="64">
        <v>109</v>
      </c>
      <c r="FJ19" s="64">
        <v>108</v>
      </c>
      <c r="FK19" s="64">
        <v>108</v>
      </c>
      <c r="FL19" s="42">
        <v>434</v>
      </c>
      <c r="FM19" s="64">
        <v>0</v>
      </c>
      <c r="FN19" s="64">
        <v>0</v>
      </c>
      <c r="FO19" s="64">
        <v>0</v>
      </c>
      <c r="FP19" s="64">
        <v>0</v>
      </c>
      <c r="FQ19" s="42">
        <v>0</v>
      </c>
      <c r="FR19" s="132">
        <v>434</v>
      </c>
      <c r="FS19" s="64">
        <v>0</v>
      </c>
      <c r="FT19" s="64">
        <v>0</v>
      </c>
      <c r="FU19" s="64">
        <v>0</v>
      </c>
      <c r="FV19" s="64">
        <v>0</v>
      </c>
      <c r="FW19" s="42">
        <v>0</v>
      </c>
      <c r="FX19" s="64">
        <v>92</v>
      </c>
      <c r="FY19" s="64">
        <v>92</v>
      </c>
      <c r="FZ19" s="64">
        <v>92</v>
      </c>
      <c r="GA19" s="64">
        <v>91</v>
      </c>
      <c r="GB19" s="42">
        <v>367</v>
      </c>
      <c r="GC19" s="64">
        <v>0</v>
      </c>
      <c r="GD19" s="64">
        <v>0</v>
      </c>
      <c r="GE19" s="64">
        <v>0</v>
      </c>
      <c r="GF19" s="64">
        <v>0</v>
      </c>
      <c r="GG19" s="42">
        <v>0</v>
      </c>
      <c r="GH19" s="132">
        <v>367</v>
      </c>
      <c r="GI19" s="133">
        <v>1607</v>
      </c>
      <c r="GJ19" s="64">
        <v>1</v>
      </c>
      <c r="GK19" s="64">
        <v>1</v>
      </c>
      <c r="GL19" s="64">
        <v>0</v>
      </c>
      <c r="GM19" s="64">
        <v>0</v>
      </c>
      <c r="GN19" s="100">
        <v>2</v>
      </c>
      <c r="GO19" s="64">
        <v>1</v>
      </c>
      <c r="GP19" s="64">
        <v>1</v>
      </c>
      <c r="GQ19" s="64">
        <v>1</v>
      </c>
      <c r="GR19" s="64">
        <v>1</v>
      </c>
      <c r="GS19" s="100">
        <v>4</v>
      </c>
      <c r="GT19" s="64">
        <v>1</v>
      </c>
      <c r="GU19" s="64">
        <v>0</v>
      </c>
      <c r="GV19" s="64">
        <v>0</v>
      </c>
      <c r="GW19" s="64">
        <v>0</v>
      </c>
      <c r="GX19" s="100">
        <v>1</v>
      </c>
      <c r="GY19" s="64">
        <v>2</v>
      </c>
      <c r="GZ19" s="64">
        <v>2</v>
      </c>
      <c r="HA19" s="64">
        <v>2</v>
      </c>
      <c r="HB19" s="64">
        <v>2</v>
      </c>
      <c r="HC19" s="100">
        <v>8</v>
      </c>
      <c r="HD19" s="103">
        <v>15</v>
      </c>
      <c r="HE19" s="64">
        <v>1</v>
      </c>
      <c r="HF19" s="64">
        <v>1</v>
      </c>
      <c r="HG19" s="64">
        <v>0</v>
      </c>
      <c r="HH19" s="64">
        <v>0</v>
      </c>
      <c r="HI19" s="100">
        <v>2</v>
      </c>
      <c r="HJ19" s="64">
        <v>1</v>
      </c>
      <c r="HK19" s="64">
        <v>1</v>
      </c>
      <c r="HL19" s="64">
        <v>0</v>
      </c>
      <c r="HM19" s="64">
        <v>0</v>
      </c>
      <c r="HN19" s="100">
        <v>2</v>
      </c>
      <c r="HO19" s="99">
        <v>1</v>
      </c>
      <c r="HP19" s="64">
        <v>1</v>
      </c>
      <c r="HQ19" s="64">
        <v>0</v>
      </c>
      <c r="HR19" s="64">
        <v>0</v>
      </c>
      <c r="HS19" s="100">
        <v>2</v>
      </c>
      <c r="HT19" s="129">
        <v>1</v>
      </c>
      <c r="HU19" s="64">
        <v>1</v>
      </c>
      <c r="HV19" s="64">
        <v>0</v>
      </c>
      <c r="HW19" s="64">
        <v>0</v>
      </c>
      <c r="HX19" s="104">
        <v>2</v>
      </c>
      <c r="HY19" s="103">
        <v>8</v>
      </c>
    </row>
    <row r="20" spans="1:233" s="105" customFormat="1" x14ac:dyDescent="0.25">
      <c r="A20" s="99">
        <v>8</v>
      </c>
      <c r="B20" s="54" t="s">
        <v>50</v>
      </c>
      <c r="C20" s="99">
        <v>2</v>
      </c>
      <c r="D20" s="64">
        <v>2</v>
      </c>
      <c r="E20" s="64">
        <v>2</v>
      </c>
      <c r="F20" s="64">
        <v>2</v>
      </c>
      <c r="G20" s="36">
        <v>8</v>
      </c>
      <c r="H20" s="129">
        <v>2</v>
      </c>
      <c r="I20" s="64">
        <v>2</v>
      </c>
      <c r="J20" s="64">
        <v>2</v>
      </c>
      <c r="K20" s="64">
        <v>1</v>
      </c>
      <c r="L20" s="36">
        <v>7</v>
      </c>
      <c r="M20" s="129">
        <v>0</v>
      </c>
      <c r="N20" s="64">
        <v>0</v>
      </c>
      <c r="O20" s="64">
        <v>0</v>
      </c>
      <c r="P20" s="64">
        <v>0</v>
      </c>
      <c r="Q20" s="36">
        <v>0</v>
      </c>
      <c r="R20" s="129">
        <v>2</v>
      </c>
      <c r="S20" s="64">
        <v>2</v>
      </c>
      <c r="T20" s="64">
        <v>1</v>
      </c>
      <c r="U20" s="64">
        <v>1</v>
      </c>
      <c r="V20" s="36">
        <v>6</v>
      </c>
      <c r="W20" s="129">
        <v>2</v>
      </c>
      <c r="X20" s="64">
        <v>2</v>
      </c>
      <c r="Y20" s="64">
        <v>2</v>
      </c>
      <c r="Z20" s="64">
        <v>2</v>
      </c>
      <c r="AA20" s="36">
        <v>8</v>
      </c>
      <c r="AB20" s="129">
        <v>22</v>
      </c>
      <c r="AC20" s="64">
        <v>22</v>
      </c>
      <c r="AD20" s="64">
        <v>22</v>
      </c>
      <c r="AE20" s="64">
        <v>22</v>
      </c>
      <c r="AF20" s="36">
        <v>88</v>
      </c>
      <c r="AG20" s="100">
        <v>117</v>
      </c>
      <c r="AH20" s="99">
        <v>1</v>
      </c>
      <c r="AI20" s="64">
        <v>0</v>
      </c>
      <c r="AJ20" s="64">
        <v>0</v>
      </c>
      <c r="AK20" s="64">
        <v>0</v>
      </c>
      <c r="AL20" s="36">
        <v>1</v>
      </c>
      <c r="AM20" s="64">
        <v>2</v>
      </c>
      <c r="AN20" s="64">
        <v>2</v>
      </c>
      <c r="AO20" s="64">
        <v>1</v>
      </c>
      <c r="AP20" s="64">
        <v>1</v>
      </c>
      <c r="AQ20" s="36">
        <v>6</v>
      </c>
      <c r="AR20" s="64">
        <v>2</v>
      </c>
      <c r="AS20" s="64">
        <v>2</v>
      </c>
      <c r="AT20" s="64">
        <v>2</v>
      </c>
      <c r="AU20" s="64">
        <v>1</v>
      </c>
      <c r="AV20" s="36">
        <v>7</v>
      </c>
      <c r="AW20" s="64">
        <v>1</v>
      </c>
      <c r="AX20" s="64">
        <v>1</v>
      </c>
      <c r="AY20" s="64">
        <v>0</v>
      </c>
      <c r="AZ20" s="64">
        <v>0</v>
      </c>
      <c r="BA20" s="36">
        <v>2</v>
      </c>
      <c r="BB20" s="64">
        <v>1</v>
      </c>
      <c r="BC20" s="64">
        <v>1</v>
      </c>
      <c r="BD20" s="64">
        <v>1</v>
      </c>
      <c r="BE20" s="64">
        <v>0</v>
      </c>
      <c r="BF20" s="36">
        <v>3</v>
      </c>
      <c r="BG20" s="64">
        <v>0</v>
      </c>
      <c r="BH20" s="64">
        <v>0</v>
      </c>
      <c r="BI20" s="64">
        <v>0</v>
      </c>
      <c r="BJ20" s="64">
        <v>0</v>
      </c>
      <c r="BK20" s="36">
        <v>0</v>
      </c>
      <c r="BL20" s="100">
        <v>19</v>
      </c>
      <c r="BM20" s="64">
        <v>2</v>
      </c>
      <c r="BN20" s="64">
        <v>2</v>
      </c>
      <c r="BO20" s="64">
        <v>1</v>
      </c>
      <c r="BP20" s="64">
        <v>1</v>
      </c>
      <c r="BQ20" s="101">
        <v>6</v>
      </c>
      <c r="BR20" s="64">
        <v>3</v>
      </c>
      <c r="BS20" s="64">
        <v>3</v>
      </c>
      <c r="BT20" s="64">
        <v>2</v>
      </c>
      <c r="BU20" s="64">
        <v>2</v>
      </c>
      <c r="BV20" s="101">
        <v>10</v>
      </c>
      <c r="BW20" s="64">
        <v>0</v>
      </c>
      <c r="BX20" s="64">
        <v>0</v>
      </c>
      <c r="BY20" s="64">
        <v>0</v>
      </c>
      <c r="BZ20" s="64">
        <v>0</v>
      </c>
      <c r="CA20" s="36">
        <v>0</v>
      </c>
      <c r="CB20" s="64">
        <v>1</v>
      </c>
      <c r="CC20" s="64">
        <v>1</v>
      </c>
      <c r="CD20" s="64">
        <v>0</v>
      </c>
      <c r="CE20" s="64">
        <v>0</v>
      </c>
      <c r="CF20" s="102">
        <v>2</v>
      </c>
      <c r="CG20" s="64">
        <v>0</v>
      </c>
      <c r="CH20" s="64">
        <v>0</v>
      </c>
      <c r="CI20" s="64">
        <v>0</v>
      </c>
      <c r="CJ20" s="64">
        <v>0</v>
      </c>
      <c r="CK20" s="36">
        <v>0</v>
      </c>
      <c r="CL20" s="64">
        <v>0</v>
      </c>
      <c r="CM20" s="64">
        <v>0</v>
      </c>
      <c r="CN20" s="64">
        <v>0</v>
      </c>
      <c r="CO20" s="64">
        <v>0</v>
      </c>
      <c r="CP20" s="36">
        <v>0</v>
      </c>
      <c r="CQ20" s="100">
        <v>18</v>
      </c>
      <c r="CR20" s="64">
        <v>1</v>
      </c>
      <c r="CS20" s="64">
        <v>1</v>
      </c>
      <c r="CT20" s="64">
        <v>1</v>
      </c>
      <c r="CU20" s="64">
        <v>1</v>
      </c>
      <c r="CV20" s="101">
        <v>4</v>
      </c>
      <c r="CW20" s="64">
        <v>5</v>
      </c>
      <c r="CX20" s="64">
        <v>4</v>
      </c>
      <c r="CY20" s="64">
        <v>4</v>
      </c>
      <c r="CZ20" s="64">
        <v>4</v>
      </c>
      <c r="DA20" s="101">
        <v>17</v>
      </c>
      <c r="DB20" s="64">
        <v>0</v>
      </c>
      <c r="DC20" s="64">
        <v>0</v>
      </c>
      <c r="DD20" s="64">
        <v>0</v>
      </c>
      <c r="DE20" s="64">
        <v>0</v>
      </c>
      <c r="DF20" s="36">
        <v>0</v>
      </c>
      <c r="DG20" s="64">
        <v>0</v>
      </c>
      <c r="DH20" s="64">
        <v>0</v>
      </c>
      <c r="DI20" s="64">
        <v>0</v>
      </c>
      <c r="DJ20" s="64">
        <v>0</v>
      </c>
      <c r="DK20" s="102">
        <v>0</v>
      </c>
      <c r="DL20" s="64">
        <v>0</v>
      </c>
      <c r="DM20" s="64">
        <v>0</v>
      </c>
      <c r="DN20" s="64">
        <v>0</v>
      </c>
      <c r="DO20" s="64">
        <v>0</v>
      </c>
      <c r="DP20" s="36">
        <v>0</v>
      </c>
      <c r="DQ20" s="64">
        <v>0</v>
      </c>
      <c r="DR20" s="64">
        <v>0</v>
      </c>
      <c r="DS20" s="64">
        <v>0</v>
      </c>
      <c r="DT20" s="64">
        <v>0</v>
      </c>
      <c r="DU20" s="36">
        <v>0</v>
      </c>
      <c r="DV20" s="100">
        <v>21</v>
      </c>
      <c r="DW20" s="64">
        <v>2</v>
      </c>
      <c r="DX20" s="64">
        <v>2</v>
      </c>
      <c r="DY20" s="64">
        <v>2</v>
      </c>
      <c r="DZ20" s="64">
        <v>1</v>
      </c>
      <c r="EA20" s="42">
        <v>7</v>
      </c>
      <c r="EB20" s="64">
        <v>151</v>
      </c>
      <c r="EC20" s="64">
        <v>151</v>
      </c>
      <c r="ED20" s="64">
        <v>151</v>
      </c>
      <c r="EE20" s="64">
        <v>150</v>
      </c>
      <c r="EF20" s="42">
        <v>603</v>
      </c>
      <c r="EG20" s="64">
        <v>13</v>
      </c>
      <c r="EH20" s="64">
        <v>13</v>
      </c>
      <c r="EI20" s="64">
        <v>12</v>
      </c>
      <c r="EJ20" s="64">
        <v>12</v>
      </c>
      <c r="EK20" s="42">
        <v>50</v>
      </c>
      <c r="EL20" s="132">
        <v>660</v>
      </c>
      <c r="EM20" s="64">
        <v>1</v>
      </c>
      <c r="EN20" s="64">
        <v>1</v>
      </c>
      <c r="EO20" s="64">
        <v>0</v>
      </c>
      <c r="EP20" s="64">
        <v>0</v>
      </c>
      <c r="EQ20" s="42">
        <v>2</v>
      </c>
      <c r="ER20" s="64">
        <v>88</v>
      </c>
      <c r="ES20" s="64">
        <v>88</v>
      </c>
      <c r="ET20" s="64">
        <v>88</v>
      </c>
      <c r="EU20" s="64">
        <v>87</v>
      </c>
      <c r="EV20" s="42">
        <v>351</v>
      </c>
      <c r="EW20" s="64">
        <v>0</v>
      </c>
      <c r="EX20" s="64">
        <v>0</v>
      </c>
      <c r="EY20" s="64">
        <v>0</v>
      </c>
      <c r="EZ20" s="64">
        <v>0</v>
      </c>
      <c r="FA20" s="104">
        <v>0</v>
      </c>
      <c r="FB20" s="132">
        <v>353</v>
      </c>
      <c r="FC20" s="64">
        <v>2</v>
      </c>
      <c r="FD20" s="64">
        <v>2</v>
      </c>
      <c r="FE20" s="64">
        <v>1</v>
      </c>
      <c r="FF20" s="64">
        <v>1</v>
      </c>
      <c r="FG20" s="42">
        <v>6</v>
      </c>
      <c r="FH20" s="64">
        <v>162</v>
      </c>
      <c r="FI20" s="64">
        <v>162</v>
      </c>
      <c r="FJ20" s="64">
        <v>161</v>
      </c>
      <c r="FK20" s="64">
        <v>161</v>
      </c>
      <c r="FL20" s="42">
        <v>646</v>
      </c>
      <c r="FM20" s="64">
        <v>0</v>
      </c>
      <c r="FN20" s="64">
        <v>0</v>
      </c>
      <c r="FO20" s="64">
        <v>0</v>
      </c>
      <c r="FP20" s="64">
        <v>0</v>
      </c>
      <c r="FQ20" s="42">
        <v>0</v>
      </c>
      <c r="FR20" s="132">
        <v>652</v>
      </c>
      <c r="FS20" s="64">
        <v>3</v>
      </c>
      <c r="FT20" s="64">
        <v>3</v>
      </c>
      <c r="FU20" s="64">
        <v>3</v>
      </c>
      <c r="FV20" s="64">
        <v>3</v>
      </c>
      <c r="FW20" s="42">
        <v>12</v>
      </c>
      <c r="FX20" s="64">
        <v>467</v>
      </c>
      <c r="FY20" s="64">
        <v>466</v>
      </c>
      <c r="FZ20" s="64">
        <v>466</v>
      </c>
      <c r="GA20" s="64">
        <v>466</v>
      </c>
      <c r="GB20" s="42">
        <v>1865</v>
      </c>
      <c r="GC20" s="64">
        <v>0</v>
      </c>
      <c r="GD20" s="64">
        <v>0</v>
      </c>
      <c r="GE20" s="64">
        <v>0</v>
      </c>
      <c r="GF20" s="64">
        <v>0</v>
      </c>
      <c r="GG20" s="42">
        <v>0</v>
      </c>
      <c r="GH20" s="132">
        <v>1877</v>
      </c>
      <c r="GI20" s="133">
        <v>3717</v>
      </c>
      <c r="GJ20" s="64">
        <v>16</v>
      </c>
      <c r="GK20" s="64">
        <v>16</v>
      </c>
      <c r="GL20" s="64">
        <v>16</v>
      </c>
      <c r="GM20" s="64">
        <v>16</v>
      </c>
      <c r="GN20" s="100">
        <v>64</v>
      </c>
      <c r="GO20" s="64">
        <v>1</v>
      </c>
      <c r="GP20" s="64">
        <v>1</v>
      </c>
      <c r="GQ20" s="64">
        <v>1</v>
      </c>
      <c r="GR20" s="64">
        <v>0</v>
      </c>
      <c r="GS20" s="100">
        <v>3</v>
      </c>
      <c r="GT20" s="64">
        <v>33</v>
      </c>
      <c r="GU20" s="64">
        <v>33</v>
      </c>
      <c r="GV20" s="64">
        <v>33</v>
      </c>
      <c r="GW20" s="64">
        <v>32</v>
      </c>
      <c r="GX20" s="100">
        <v>131</v>
      </c>
      <c r="GY20" s="64">
        <v>47</v>
      </c>
      <c r="GZ20" s="64">
        <v>47</v>
      </c>
      <c r="HA20" s="64">
        <v>46</v>
      </c>
      <c r="HB20" s="64">
        <v>46</v>
      </c>
      <c r="HC20" s="100">
        <v>186</v>
      </c>
      <c r="HD20" s="103">
        <v>384</v>
      </c>
      <c r="HE20" s="64">
        <v>1</v>
      </c>
      <c r="HF20" s="64">
        <v>1</v>
      </c>
      <c r="HG20" s="64">
        <v>1</v>
      </c>
      <c r="HH20" s="64">
        <v>0</v>
      </c>
      <c r="HI20" s="100">
        <v>3</v>
      </c>
      <c r="HJ20" s="64">
        <v>1</v>
      </c>
      <c r="HK20" s="64">
        <v>1</v>
      </c>
      <c r="HL20" s="64">
        <v>0</v>
      </c>
      <c r="HM20" s="64">
        <v>0</v>
      </c>
      <c r="HN20" s="100">
        <v>2</v>
      </c>
      <c r="HO20" s="99">
        <v>1</v>
      </c>
      <c r="HP20" s="64">
        <v>1</v>
      </c>
      <c r="HQ20" s="64">
        <v>0</v>
      </c>
      <c r="HR20" s="64">
        <v>0</v>
      </c>
      <c r="HS20" s="100">
        <v>2</v>
      </c>
      <c r="HT20" s="129">
        <v>2</v>
      </c>
      <c r="HU20" s="64">
        <v>2</v>
      </c>
      <c r="HV20" s="64">
        <v>1</v>
      </c>
      <c r="HW20" s="64">
        <v>1</v>
      </c>
      <c r="HX20" s="104">
        <v>6</v>
      </c>
      <c r="HY20" s="103">
        <v>13</v>
      </c>
    </row>
    <row r="21" spans="1:233" s="105" customFormat="1" x14ac:dyDescent="0.25">
      <c r="A21" s="99">
        <v>9</v>
      </c>
      <c r="B21" s="54" t="s">
        <v>58</v>
      </c>
      <c r="C21" s="99">
        <v>1</v>
      </c>
      <c r="D21" s="64">
        <v>1</v>
      </c>
      <c r="E21" s="64">
        <v>1</v>
      </c>
      <c r="F21" s="64">
        <v>0</v>
      </c>
      <c r="G21" s="36">
        <v>3</v>
      </c>
      <c r="H21" s="129">
        <v>6</v>
      </c>
      <c r="I21" s="64">
        <v>5</v>
      </c>
      <c r="J21" s="64">
        <v>5</v>
      </c>
      <c r="K21" s="64">
        <v>5</v>
      </c>
      <c r="L21" s="36">
        <v>21</v>
      </c>
      <c r="M21" s="129">
        <v>2</v>
      </c>
      <c r="N21" s="64">
        <v>2</v>
      </c>
      <c r="O21" s="64">
        <v>2</v>
      </c>
      <c r="P21" s="64">
        <v>1</v>
      </c>
      <c r="Q21" s="36">
        <v>7</v>
      </c>
      <c r="R21" s="129">
        <v>2</v>
      </c>
      <c r="S21" s="64">
        <v>1</v>
      </c>
      <c r="T21" s="64">
        <v>1</v>
      </c>
      <c r="U21" s="64">
        <v>1</v>
      </c>
      <c r="V21" s="36">
        <v>5</v>
      </c>
      <c r="W21" s="129">
        <v>10</v>
      </c>
      <c r="X21" s="64">
        <v>10</v>
      </c>
      <c r="Y21" s="64">
        <v>9</v>
      </c>
      <c r="Z21" s="64">
        <v>9</v>
      </c>
      <c r="AA21" s="36">
        <v>38</v>
      </c>
      <c r="AB21" s="129">
        <v>12</v>
      </c>
      <c r="AC21" s="64">
        <v>12</v>
      </c>
      <c r="AD21" s="64">
        <v>12</v>
      </c>
      <c r="AE21" s="64">
        <v>12</v>
      </c>
      <c r="AF21" s="36">
        <v>48</v>
      </c>
      <c r="AG21" s="100">
        <v>122</v>
      </c>
      <c r="AH21" s="99">
        <v>1</v>
      </c>
      <c r="AI21" s="64">
        <v>0</v>
      </c>
      <c r="AJ21" s="64">
        <v>0</v>
      </c>
      <c r="AK21" s="64">
        <v>0</v>
      </c>
      <c r="AL21" s="36">
        <v>1</v>
      </c>
      <c r="AM21" s="64">
        <v>2</v>
      </c>
      <c r="AN21" s="64">
        <v>2</v>
      </c>
      <c r="AO21" s="64">
        <v>2</v>
      </c>
      <c r="AP21" s="64">
        <v>1</v>
      </c>
      <c r="AQ21" s="36">
        <v>7</v>
      </c>
      <c r="AR21" s="64">
        <v>1</v>
      </c>
      <c r="AS21" s="64">
        <v>1</v>
      </c>
      <c r="AT21" s="64">
        <v>1</v>
      </c>
      <c r="AU21" s="64">
        <v>0</v>
      </c>
      <c r="AV21" s="36">
        <v>3</v>
      </c>
      <c r="AW21" s="64">
        <v>3</v>
      </c>
      <c r="AX21" s="64">
        <v>2</v>
      </c>
      <c r="AY21" s="64">
        <v>2</v>
      </c>
      <c r="AZ21" s="64">
        <v>2</v>
      </c>
      <c r="BA21" s="36">
        <v>9</v>
      </c>
      <c r="BB21" s="64">
        <v>4</v>
      </c>
      <c r="BC21" s="64">
        <v>4</v>
      </c>
      <c r="BD21" s="64">
        <v>4</v>
      </c>
      <c r="BE21" s="64">
        <v>3</v>
      </c>
      <c r="BF21" s="36">
        <v>15</v>
      </c>
      <c r="BG21" s="64">
        <v>5</v>
      </c>
      <c r="BH21" s="64">
        <v>5</v>
      </c>
      <c r="BI21" s="64">
        <v>4</v>
      </c>
      <c r="BJ21" s="64">
        <v>4</v>
      </c>
      <c r="BK21" s="36">
        <v>18</v>
      </c>
      <c r="BL21" s="100">
        <v>53</v>
      </c>
      <c r="BM21" s="64">
        <v>0</v>
      </c>
      <c r="BN21" s="64">
        <v>0</v>
      </c>
      <c r="BO21" s="64">
        <v>0</v>
      </c>
      <c r="BP21" s="64">
        <v>0</v>
      </c>
      <c r="BQ21" s="101">
        <v>0</v>
      </c>
      <c r="BR21" s="64">
        <v>1</v>
      </c>
      <c r="BS21" s="64">
        <v>1</v>
      </c>
      <c r="BT21" s="64">
        <v>1</v>
      </c>
      <c r="BU21" s="64">
        <v>1</v>
      </c>
      <c r="BV21" s="101">
        <v>4</v>
      </c>
      <c r="BW21" s="64">
        <v>1</v>
      </c>
      <c r="BX21" s="64">
        <v>1</v>
      </c>
      <c r="BY21" s="64">
        <v>1</v>
      </c>
      <c r="BZ21" s="64">
        <v>0</v>
      </c>
      <c r="CA21" s="36">
        <v>3</v>
      </c>
      <c r="CB21" s="64">
        <v>4</v>
      </c>
      <c r="CC21" s="64">
        <v>3</v>
      </c>
      <c r="CD21" s="64">
        <v>3</v>
      </c>
      <c r="CE21" s="64">
        <v>3</v>
      </c>
      <c r="CF21" s="102">
        <v>13</v>
      </c>
      <c r="CG21" s="64">
        <v>0</v>
      </c>
      <c r="CH21" s="64">
        <v>0</v>
      </c>
      <c r="CI21" s="64">
        <v>0</v>
      </c>
      <c r="CJ21" s="64">
        <v>0</v>
      </c>
      <c r="CK21" s="36">
        <v>0</v>
      </c>
      <c r="CL21" s="64">
        <v>0</v>
      </c>
      <c r="CM21" s="64">
        <v>0</v>
      </c>
      <c r="CN21" s="64">
        <v>0</v>
      </c>
      <c r="CO21" s="64">
        <v>0</v>
      </c>
      <c r="CP21" s="36">
        <v>0</v>
      </c>
      <c r="CQ21" s="100">
        <v>20</v>
      </c>
      <c r="CR21" s="64">
        <v>0</v>
      </c>
      <c r="CS21" s="64">
        <v>0</v>
      </c>
      <c r="CT21" s="64">
        <v>0</v>
      </c>
      <c r="CU21" s="64">
        <v>0</v>
      </c>
      <c r="CV21" s="101">
        <v>0</v>
      </c>
      <c r="CW21" s="64">
        <v>2</v>
      </c>
      <c r="CX21" s="64">
        <v>1</v>
      </c>
      <c r="CY21" s="64">
        <v>1</v>
      </c>
      <c r="CZ21" s="64">
        <v>1</v>
      </c>
      <c r="DA21" s="101">
        <v>5</v>
      </c>
      <c r="DB21" s="64">
        <v>2</v>
      </c>
      <c r="DC21" s="64">
        <v>1</v>
      </c>
      <c r="DD21" s="64">
        <v>1</v>
      </c>
      <c r="DE21" s="64">
        <v>1</v>
      </c>
      <c r="DF21" s="36">
        <v>5</v>
      </c>
      <c r="DG21" s="64">
        <v>3</v>
      </c>
      <c r="DH21" s="64">
        <v>3</v>
      </c>
      <c r="DI21" s="64">
        <v>3</v>
      </c>
      <c r="DJ21" s="64">
        <v>2</v>
      </c>
      <c r="DK21" s="102">
        <v>11</v>
      </c>
      <c r="DL21" s="64">
        <v>0</v>
      </c>
      <c r="DM21" s="64">
        <v>0</v>
      </c>
      <c r="DN21" s="64">
        <v>0</v>
      </c>
      <c r="DO21" s="64">
        <v>0</v>
      </c>
      <c r="DP21" s="36">
        <v>0</v>
      </c>
      <c r="DQ21" s="64">
        <v>0</v>
      </c>
      <c r="DR21" s="64">
        <v>0</v>
      </c>
      <c r="DS21" s="64">
        <v>0</v>
      </c>
      <c r="DT21" s="64">
        <v>0</v>
      </c>
      <c r="DU21" s="36">
        <v>0</v>
      </c>
      <c r="DV21" s="100">
        <v>21</v>
      </c>
      <c r="DW21" s="64">
        <v>1</v>
      </c>
      <c r="DX21" s="64">
        <v>1</v>
      </c>
      <c r="DY21" s="64">
        <v>1</v>
      </c>
      <c r="DZ21" s="64">
        <v>1</v>
      </c>
      <c r="EA21" s="42">
        <v>4</v>
      </c>
      <c r="EB21" s="64">
        <v>233</v>
      </c>
      <c r="EC21" s="64">
        <v>233</v>
      </c>
      <c r="ED21" s="64">
        <v>232</v>
      </c>
      <c r="EE21" s="64">
        <v>232</v>
      </c>
      <c r="EF21" s="42">
        <v>930</v>
      </c>
      <c r="EG21" s="64">
        <v>53</v>
      </c>
      <c r="EH21" s="64">
        <v>53</v>
      </c>
      <c r="EI21" s="64">
        <v>53</v>
      </c>
      <c r="EJ21" s="64">
        <v>52</v>
      </c>
      <c r="EK21" s="42">
        <v>211</v>
      </c>
      <c r="EL21" s="132">
        <v>1145</v>
      </c>
      <c r="EM21" s="64">
        <v>1</v>
      </c>
      <c r="EN21" s="64">
        <v>1</v>
      </c>
      <c r="EO21" s="64">
        <v>0</v>
      </c>
      <c r="EP21" s="64">
        <v>0</v>
      </c>
      <c r="EQ21" s="42">
        <v>2</v>
      </c>
      <c r="ER21" s="64">
        <v>193</v>
      </c>
      <c r="ES21" s="64">
        <v>192</v>
      </c>
      <c r="ET21" s="64">
        <v>192</v>
      </c>
      <c r="EU21" s="64">
        <v>192</v>
      </c>
      <c r="EV21" s="42">
        <v>769</v>
      </c>
      <c r="EW21" s="64">
        <v>0</v>
      </c>
      <c r="EX21" s="64">
        <v>0</v>
      </c>
      <c r="EY21" s="64">
        <v>0</v>
      </c>
      <c r="EZ21" s="64">
        <v>0</v>
      </c>
      <c r="FA21" s="104">
        <v>0</v>
      </c>
      <c r="FB21" s="132">
        <v>771</v>
      </c>
      <c r="FC21" s="64">
        <v>2</v>
      </c>
      <c r="FD21" s="64">
        <v>1</v>
      </c>
      <c r="FE21" s="64">
        <v>1</v>
      </c>
      <c r="FF21" s="64">
        <v>1</v>
      </c>
      <c r="FG21" s="42">
        <v>5</v>
      </c>
      <c r="FH21" s="64">
        <v>236</v>
      </c>
      <c r="FI21" s="64">
        <v>236</v>
      </c>
      <c r="FJ21" s="64">
        <v>236</v>
      </c>
      <c r="FK21" s="64">
        <v>236</v>
      </c>
      <c r="FL21" s="42">
        <v>944</v>
      </c>
      <c r="FM21" s="64">
        <v>0</v>
      </c>
      <c r="FN21" s="64">
        <v>0</v>
      </c>
      <c r="FO21" s="64">
        <v>0</v>
      </c>
      <c r="FP21" s="64">
        <v>0</v>
      </c>
      <c r="FQ21" s="42">
        <v>0</v>
      </c>
      <c r="FR21" s="132">
        <v>949</v>
      </c>
      <c r="FS21" s="64">
        <v>1</v>
      </c>
      <c r="FT21" s="64">
        <v>1</v>
      </c>
      <c r="FU21" s="64">
        <v>1</v>
      </c>
      <c r="FV21" s="64">
        <v>0</v>
      </c>
      <c r="FW21" s="42">
        <v>3</v>
      </c>
      <c r="FX21" s="64">
        <v>219</v>
      </c>
      <c r="FY21" s="64">
        <v>219</v>
      </c>
      <c r="FZ21" s="64">
        <v>218</v>
      </c>
      <c r="GA21" s="64">
        <v>218</v>
      </c>
      <c r="GB21" s="42">
        <v>874</v>
      </c>
      <c r="GC21" s="64">
        <v>0</v>
      </c>
      <c r="GD21" s="64">
        <v>0</v>
      </c>
      <c r="GE21" s="64">
        <v>0</v>
      </c>
      <c r="GF21" s="64">
        <v>0</v>
      </c>
      <c r="GG21" s="42">
        <v>0</v>
      </c>
      <c r="GH21" s="132">
        <v>877</v>
      </c>
      <c r="GI21" s="133">
        <v>3958</v>
      </c>
      <c r="GJ21" s="64">
        <v>39</v>
      </c>
      <c r="GK21" s="64">
        <v>39</v>
      </c>
      <c r="GL21" s="64">
        <v>38</v>
      </c>
      <c r="GM21" s="64">
        <v>38</v>
      </c>
      <c r="GN21" s="100">
        <v>154</v>
      </c>
      <c r="GO21" s="64">
        <v>8</v>
      </c>
      <c r="GP21" s="64">
        <v>8</v>
      </c>
      <c r="GQ21" s="64">
        <v>7</v>
      </c>
      <c r="GR21" s="64">
        <v>7</v>
      </c>
      <c r="GS21" s="100">
        <v>30</v>
      </c>
      <c r="GT21" s="64">
        <v>9</v>
      </c>
      <c r="GU21" s="64">
        <v>9</v>
      </c>
      <c r="GV21" s="64">
        <v>8</v>
      </c>
      <c r="GW21" s="64">
        <v>8</v>
      </c>
      <c r="GX21" s="100">
        <v>34</v>
      </c>
      <c r="GY21" s="64">
        <v>12</v>
      </c>
      <c r="GZ21" s="64">
        <v>12</v>
      </c>
      <c r="HA21" s="64">
        <v>12</v>
      </c>
      <c r="HB21" s="64">
        <v>11</v>
      </c>
      <c r="HC21" s="100">
        <v>47</v>
      </c>
      <c r="HD21" s="103">
        <v>265</v>
      </c>
      <c r="HE21" s="64">
        <v>0</v>
      </c>
      <c r="HF21" s="64">
        <v>0</v>
      </c>
      <c r="HG21" s="64">
        <v>0</v>
      </c>
      <c r="HH21" s="64">
        <v>0</v>
      </c>
      <c r="HI21" s="100">
        <v>0</v>
      </c>
      <c r="HJ21" s="64">
        <v>0</v>
      </c>
      <c r="HK21" s="64">
        <v>0</v>
      </c>
      <c r="HL21" s="64">
        <v>0</v>
      </c>
      <c r="HM21" s="64">
        <v>0</v>
      </c>
      <c r="HN21" s="100">
        <v>0</v>
      </c>
      <c r="HO21" s="99">
        <v>0</v>
      </c>
      <c r="HP21" s="64">
        <v>0</v>
      </c>
      <c r="HQ21" s="64">
        <v>0</v>
      </c>
      <c r="HR21" s="64">
        <v>0</v>
      </c>
      <c r="HS21" s="100">
        <v>0</v>
      </c>
      <c r="HT21" s="129">
        <v>0</v>
      </c>
      <c r="HU21" s="64">
        <v>0</v>
      </c>
      <c r="HV21" s="64">
        <v>0</v>
      </c>
      <c r="HW21" s="64">
        <v>0</v>
      </c>
      <c r="HX21" s="104">
        <v>0</v>
      </c>
      <c r="HY21" s="103">
        <v>0</v>
      </c>
    </row>
    <row r="22" spans="1:233" s="105" customFormat="1" x14ac:dyDescent="0.25">
      <c r="A22" s="99">
        <v>10</v>
      </c>
      <c r="B22" s="54" t="s">
        <v>122</v>
      </c>
      <c r="C22" s="99">
        <v>1</v>
      </c>
      <c r="D22" s="64">
        <v>1</v>
      </c>
      <c r="E22" s="64">
        <v>0</v>
      </c>
      <c r="F22" s="64">
        <v>0</v>
      </c>
      <c r="G22" s="36">
        <v>2</v>
      </c>
      <c r="H22" s="129">
        <v>1</v>
      </c>
      <c r="I22" s="64">
        <v>1</v>
      </c>
      <c r="J22" s="64">
        <v>1</v>
      </c>
      <c r="K22" s="64">
        <v>0</v>
      </c>
      <c r="L22" s="36">
        <v>3</v>
      </c>
      <c r="M22" s="129">
        <v>1</v>
      </c>
      <c r="N22" s="64">
        <v>1</v>
      </c>
      <c r="O22" s="64">
        <v>0</v>
      </c>
      <c r="P22" s="64">
        <v>0</v>
      </c>
      <c r="Q22" s="36">
        <v>2</v>
      </c>
      <c r="R22" s="129">
        <v>2</v>
      </c>
      <c r="S22" s="64">
        <v>1</v>
      </c>
      <c r="T22" s="64">
        <v>1</v>
      </c>
      <c r="U22" s="64">
        <v>1</v>
      </c>
      <c r="V22" s="36">
        <v>5</v>
      </c>
      <c r="W22" s="129">
        <v>2</v>
      </c>
      <c r="X22" s="64">
        <v>2</v>
      </c>
      <c r="Y22" s="64">
        <v>1</v>
      </c>
      <c r="Z22" s="64">
        <v>1</v>
      </c>
      <c r="AA22" s="36">
        <v>6</v>
      </c>
      <c r="AB22" s="129">
        <v>1</v>
      </c>
      <c r="AC22" s="64">
        <v>1</v>
      </c>
      <c r="AD22" s="64">
        <v>1</v>
      </c>
      <c r="AE22" s="64">
        <v>1</v>
      </c>
      <c r="AF22" s="36">
        <v>4</v>
      </c>
      <c r="AG22" s="100">
        <v>22</v>
      </c>
      <c r="AH22" s="99">
        <v>1</v>
      </c>
      <c r="AI22" s="64">
        <v>0</v>
      </c>
      <c r="AJ22" s="64">
        <v>0</v>
      </c>
      <c r="AK22" s="64">
        <v>0</v>
      </c>
      <c r="AL22" s="36">
        <v>1</v>
      </c>
      <c r="AM22" s="64">
        <v>1</v>
      </c>
      <c r="AN22" s="64">
        <v>1</v>
      </c>
      <c r="AO22" s="64">
        <v>1</v>
      </c>
      <c r="AP22" s="64">
        <v>0</v>
      </c>
      <c r="AQ22" s="36">
        <v>3</v>
      </c>
      <c r="AR22" s="64">
        <v>0</v>
      </c>
      <c r="AS22" s="64">
        <v>0</v>
      </c>
      <c r="AT22" s="64">
        <v>0</v>
      </c>
      <c r="AU22" s="64">
        <v>0</v>
      </c>
      <c r="AV22" s="36">
        <v>0</v>
      </c>
      <c r="AW22" s="64">
        <v>1</v>
      </c>
      <c r="AX22" s="64">
        <v>1</v>
      </c>
      <c r="AY22" s="64">
        <v>1</v>
      </c>
      <c r="AZ22" s="64">
        <v>0</v>
      </c>
      <c r="BA22" s="36">
        <v>3</v>
      </c>
      <c r="BB22" s="64">
        <v>0</v>
      </c>
      <c r="BC22" s="64">
        <v>0</v>
      </c>
      <c r="BD22" s="64">
        <v>0</v>
      </c>
      <c r="BE22" s="64">
        <v>0</v>
      </c>
      <c r="BF22" s="36">
        <v>0</v>
      </c>
      <c r="BG22" s="64">
        <v>0</v>
      </c>
      <c r="BH22" s="64">
        <v>0</v>
      </c>
      <c r="BI22" s="64">
        <v>0</v>
      </c>
      <c r="BJ22" s="64">
        <v>0</v>
      </c>
      <c r="BK22" s="36">
        <v>0</v>
      </c>
      <c r="BL22" s="100">
        <v>7</v>
      </c>
      <c r="BM22" s="64">
        <v>0</v>
      </c>
      <c r="BN22" s="64">
        <v>0</v>
      </c>
      <c r="BO22" s="64">
        <v>0</v>
      </c>
      <c r="BP22" s="64">
        <v>0</v>
      </c>
      <c r="BQ22" s="101">
        <v>0</v>
      </c>
      <c r="BR22" s="64">
        <v>1</v>
      </c>
      <c r="BS22" s="64">
        <v>1</v>
      </c>
      <c r="BT22" s="64">
        <v>1</v>
      </c>
      <c r="BU22" s="64">
        <v>1</v>
      </c>
      <c r="BV22" s="101">
        <v>4</v>
      </c>
      <c r="BW22" s="64">
        <v>0</v>
      </c>
      <c r="BX22" s="64">
        <v>0</v>
      </c>
      <c r="BY22" s="64">
        <v>0</v>
      </c>
      <c r="BZ22" s="64">
        <v>0</v>
      </c>
      <c r="CA22" s="36">
        <v>0</v>
      </c>
      <c r="CB22" s="64">
        <v>0</v>
      </c>
      <c r="CC22" s="64">
        <v>0</v>
      </c>
      <c r="CD22" s="64">
        <v>0</v>
      </c>
      <c r="CE22" s="64">
        <v>0</v>
      </c>
      <c r="CF22" s="102">
        <v>0</v>
      </c>
      <c r="CG22" s="64">
        <v>0</v>
      </c>
      <c r="CH22" s="64">
        <v>0</v>
      </c>
      <c r="CI22" s="64">
        <v>0</v>
      </c>
      <c r="CJ22" s="64">
        <v>0</v>
      </c>
      <c r="CK22" s="36">
        <v>0</v>
      </c>
      <c r="CL22" s="64">
        <v>0</v>
      </c>
      <c r="CM22" s="64">
        <v>0</v>
      </c>
      <c r="CN22" s="64">
        <v>0</v>
      </c>
      <c r="CO22" s="64">
        <v>0</v>
      </c>
      <c r="CP22" s="36">
        <v>0</v>
      </c>
      <c r="CQ22" s="100">
        <v>4</v>
      </c>
      <c r="CR22" s="64">
        <v>2</v>
      </c>
      <c r="CS22" s="64">
        <v>1</v>
      </c>
      <c r="CT22" s="64">
        <v>1</v>
      </c>
      <c r="CU22" s="64">
        <v>1</v>
      </c>
      <c r="CV22" s="101">
        <v>5</v>
      </c>
      <c r="CW22" s="64">
        <v>0</v>
      </c>
      <c r="CX22" s="64">
        <v>0</v>
      </c>
      <c r="CY22" s="64">
        <v>0</v>
      </c>
      <c r="CZ22" s="64">
        <v>0</v>
      </c>
      <c r="DA22" s="101">
        <v>0</v>
      </c>
      <c r="DB22" s="64">
        <v>0</v>
      </c>
      <c r="DC22" s="64">
        <v>0</v>
      </c>
      <c r="DD22" s="64">
        <v>0</v>
      </c>
      <c r="DE22" s="64">
        <v>0</v>
      </c>
      <c r="DF22" s="36">
        <v>0</v>
      </c>
      <c r="DG22" s="64">
        <v>0</v>
      </c>
      <c r="DH22" s="64">
        <v>0</v>
      </c>
      <c r="DI22" s="64">
        <v>0</v>
      </c>
      <c r="DJ22" s="64">
        <v>0</v>
      </c>
      <c r="DK22" s="102">
        <v>0</v>
      </c>
      <c r="DL22" s="64">
        <v>0</v>
      </c>
      <c r="DM22" s="64">
        <v>0</v>
      </c>
      <c r="DN22" s="64">
        <v>0</v>
      </c>
      <c r="DO22" s="64">
        <v>0</v>
      </c>
      <c r="DP22" s="36">
        <v>0</v>
      </c>
      <c r="DQ22" s="64">
        <v>0</v>
      </c>
      <c r="DR22" s="64">
        <v>0</v>
      </c>
      <c r="DS22" s="64">
        <v>0</v>
      </c>
      <c r="DT22" s="64">
        <v>0</v>
      </c>
      <c r="DU22" s="36">
        <v>0</v>
      </c>
      <c r="DV22" s="100">
        <v>5</v>
      </c>
      <c r="DW22" s="64">
        <v>1</v>
      </c>
      <c r="DX22" s="64">
        <v>1</v>
      </c>
      <c r="DY22" s="64">
        <v>0</v>
      </c>
      <c r="DZ22" s="64">
        <v>0</v>
      </c>
      <c r="EA22" s="42">
        <v>2</v>
      </c>
      <c r="EB22" s="64">
        <v>92</v>
      </c>
      <c r="EC22" s="64">
        <v>92</v>
      </c>
      <c r="ED22" s="64">
        <v>92</v>
      </c>
      <c r="EE22" s="64">
        <v>92</v>
      </c>
      <c r="EF22" s="42">
        <v>368</v>
      </c>
      <c r="EG22" s="64">
        <v>5</v>
      </c>
      <c r="EH22" s="64">
        <v>5</v>
      </c>
      <c r="EI22" s="64">
        <v>4</v>
      </c>
      <c r="EJ22" s="64">
        <v>4</v>
      </c>
      <c r="EK22" s="42">
        <v>18</v>
      </c>
      <c r="EL22" s="132">
        <v>388</v>
      </c>
      <c r="EM22" s="64">
        <v>0</v>
      </c>
      <c r="EN22" s="64">
        <v>0</v>
      </c>
      <c r="EO22" s="64">
        <v>0</v>
      </c>
      <c r="EP22" s="64">
        <v>0</v>
      </c>
      <c r="EQ22" s="42">
        <v>0</v>
      </c>
      <c r="ER22" s="64">
        <v>78</v>
      </c>
      <c r="ES22" s="64">
        <v>78</v>
      </c>
      <c r="ET22" s="64">
        <v>78</v>
      </c>
      <c r="EU22" s="64">
        <v>78</v>
      </c>
      <c r="EV22" s="42">
        <v>312</v>
      </c>
      <c r="EW22" s="64">
        <v>0</v>
      </c>
      <c r="EX22" s="64">
        <v>0</v>
      </c>
      <c r="EY22" s="64">
        <v>0</v>
      </c>
      <c r="EZ22" s="64">
        <v>0</v>
      </c>
      <c r="FA22" s="104">
        <v>0</v>
      </c>
      <c r="FB22" s="132">
        <v>312</v>
      </c>
      <c r="FC22" s="64">
        <v>0</v>
      </c>
      <c r="FD22" s="64">
        <v>0</v>
      </c>
      <c r="FE22" s="64">
        <v>0</v>
      </c>
      <c r="FF22" s="64">
        <v>0</v>
      </c>
      <c r="FG22" s="42">
        <v>0</v>
      </c>
      <c r="FH22" s="64">
        <v>124</v>
      </c>
      <c r="FI22" s="64">
        <v>124</v>
      </c>
      <c r="FJ22" s="64">
        <v>124</v>
      </c>
      <c r="FK22" s="64">
        <v>123</v>
      </c>
      <c r="FL22" s="42">
        <v>495</v>
      </c>
      <c r="FM22" s="64">
        <v>0</v>
      </c>
      <c r="FN22" s="64">
        <v>0</v>
      </c>
      <c r="FO22" s="64">
        <v>0</v>
      </c>
      <c r="FP22" s="64">
        <v>0</v>
      </c>
      <c r="FQ22" s="42">
        <v>0</v>
      </c>
      <c r="FR22" s="132">
        <v>495</v>
      </c>
      <c r="FS22" s="64">
        <v>1</v>
      </c>
      <c r="FT22" s="64">
        <v>0</v>
      </c>
      <c r="FU22" s="64">
        <v>0</v>
      </c>
      <c r="FV22" s="64">
        <v>0</v>
      </c>
      <c r="FW22" s="42">
        <v>1</v>
      </c>
      <c r="FX22" s="64">
        <v>67</v>
      </c>
      <c r="FY22" s="64">
        <v>67</v>
      </c>
      <c r="FZ22" s="64">
        <v>67</v>
      </c>
      <c r="GA22" s="64">
        <v>66</v>
      </c>
      <c r="GB22" s="42">
        <v>267</v>
      </c>
      <c r="GC22" s="64">
        <v>0</v>
      </c>
      <c r="GD22" s="64">
        <v>0</v>
      </c>
      <c r="GE22" s="64">
        <v>0</v>
      </c>
      <c r="GF22" s="64">
        <v>0</v>
      </c>
      <c r="GG22" s="42">
        <v>0</v>
      </c>
      <c r="GH22" s="132">
        <v>268</v>
      </c>
      <c r="GI22" s="133">
        <v>1501</v>
      </c>
      <c r="GJ22" s="64">
        <v>6</v>
      </c>
      <c r="GK22" s="64">
        <v>6</v>
      </c>
      <c r="GL22" s="64">
        <v>5</v>
      </c>
      <c r="GM22" s="64">
        <v>5</v>
      </c>
      <c r="GN22" s="100">
        <v>22</v>
      </c>
      <c r="GO22" s="64">
        <v>3</v>
      </c>
      <c r="GP22" s="64">
        <v>3</v>
      </c>
      <c r="GQ22" s="64">
        <v>2</v>
      </c>
      <c r="GR22" s="64">
        <v>2</v>
      </c>
      <c r="GS22" s="100">
        <v>10</v>
      </c>
      <c r="GT22" s="64">
        <v>7</v>
      </c>
      <c r="GU22" s="64">
        <v>6</v>
      </c>
      <c r="GV22" s="64">
        <v>6</v>
      </c>
      <c r="GW22" s="64">
        <v>6</v>
      </c>
      <c r="GX22" s="100">
        <v>25</v>
      </c>
      <c r="GY22" s="64">
        <v>4</v>
      </c>
      <c r="GZ22" s="64">
        <v>3</v>
      </c>
      <c r="HA22" s="64">
        <v>3</v>
      </c>
      <c r="HB22" s="64">
        <v>3</v>
      </c>
      <c r="HC22" s="100">
        <v>13</v>
      </c>
      <c r="HD22" s="103">
        <v>70</v>
      </c>
      <c r="HE22" s="64">
        <v>1</v>
      </c>
      <c r="HF22" s="64">
        <v>1</v>
      </c>
      <c r="HG22" s="64">
        <v>0</v>
      </c>
      <c r="HH22" s="64">
        <v>0</v>
      </c>
      <c r="HI22" s="100">
        <v>2</v>
      </c>
      <c r="HJ22" s="64">
        <v>1</v>
      </c>
      <c r="HK22" s="64">
        <v>0</v>
      </c>
      <c r="HL22" s="64">
        <v>0</v>
      </c>
      <c r="HM22" s="64">
        <v>0</v>
      </c>
      <c r="HN22" s="100">
        <v>1</v>
      </c>
      <c r="HO22" s="99">
        <v>1</v>
      </c>
      <c r="HP22" s="64">
        <v>1</v>
      </c>
      <c r="HQ22" s="64">
        <v>0</v>
      </c>
      <c r="HR22" s="64">
        <v>0</v>
      </c>
      <c r="HS22" s="100">
        <v>2</v>
      </c>
      <c r="HT22" s="129">
        <v>1</v>
      </c>
      <c r="HU22" s="64">
        <v>0</v>
      </c>
      <c r="HV22" s="64">
        <v>0</v>
      </c>
      <c r="HW22" s="64">
        <v>0</v>
      </c>
      <c r="HX22" s="104">
        <v>1</v>
      </c>
      <c r="HY22" s="103">
        <v>6</v>
      </c>
    </row>
    <row r="23" spans="1:233" s="105" customFormat="1" x14ac:dyDescent="0.25">
      <c r="A23" s="99">
        <v>11</v>
      </c>
      <c r="B23" s="54" t="s">
        <v>52</v>
      </c>
      <c r="C23" s="99">
        <v>1</v>
      </c>
      <c r="D23" s="64">
        <v>0</v>
      </c>
      <c r="E23" s="64">
        <v>0</v>
      </c>
      <c r="F23" s="64">
        <v>0</v>
      </c>
      <c r="G23" s="36">
        <v>1</v>
      </c>
      <c r="H23" s="129">
        <v>2</v>
      </c>
      <c r="I23" s="64">
        <v>1</v>
      </c>
      <c r="J23" s="64">
        <v>1</v>
      </c>
      <c r="K23" s="64">
        <v>1</v>
      </c>
      <c r="L23" s="36">
        <v>5</v>
      </c>
      <c r="M23" s="129">
        <v>6</v>
      </c>
      <c r="N23" s="64">
        <v>5</v>
      </c>
      <c r="O23" s="64">
        <v>5</v>
      </c>
      <c r="P23" s="64">
        <v>5</v>
      </c>
      <c r="Q23" s="36">
        <v>21</v>
      </c>
      <c r="R23" s="129">
        <v>0</v>
      </c>
      <c r="S23" s="64">
        <v>0</v>
      </c>
      <c r="T23" s="64">
        <v>0</v>
      </c>
      <c r="U23" s="64">
        <v>0</v>
      </c>
      <c r="V23" s="36">
        <v>0</v>
      </c>
      <c r="W23" s="129">
        <v>1</v>
      </c>
      <c r="X23" s="64">
        <v>1</v>
      </c>
      <c r="Y23" s="64">
        <v>1</v>
      </c>
      <c r="Z23" s="64">
        <v>1</v>
      </c>
      <c r="AA23" s="36">
        <v>4</v>
      </c>
      <c r="AB23" s="129">
        <v>2</v>
      </c>
      <c r="AC23" s="64">
        <v>2</v>
      </c>
      <c r="AD23" s="64">
        <v>1</v>
      </c>
      <c r="AE23" s="64">
        <v>1</v>
      </c>
      <c r="AF23" s="36">
        <v>6</v>
      </c>
      <c r="AG23" s="100">
        <v>37</v>
      </c>
      <c r="AH23" s="99">
        <v>0</v>
      </c>
      <c r="AI23" s="64">
        <v>0</v>
      </c>
      <c r="AJ23" s="64">
        <v>0</v>
      </c>
      <c r="AK23" s="64">
        <v>0</v>
      </c>
      <c r="AL23" s="36">
        <v>0</v>
      </c>
      <c r="AM23" s="64">
        <v>1</v>
      </c>
      <c r="AN23" s="64">
        <v>0</v>
      </c>
      <c r="AO23" s="64">
        <v>0</v>
      </c>
      <c r="AP23" s="64">
        <v>0</v>
      </c>
      <c r="AQ23" s="36">
        <v>1</v>
      </c>
      <c r="AR23" s="64">
        <v>0</v>
      </c>
      <c r="AS23" s="64">
        <v>0</v>
      </c>
      <c r="AT23" s="64">
        <v>0</v>
      </c>
      <c r="AU23" s="64">
        <v>0</v>
      </c>
      <c r="AV23" s="36">
        <v>0</v>
      </c>
      <c r="AW23" s="64">
        <v>0</v>
      </c>
      <c r="AX23" s="64">
        <v>0</v>
      </c>
      <c r="AY23" s="64">
        <v>0</v>
      </c>
      <c r="AZ23" s="64">
        <v>0</v>
      </c>
      <c r="BA23" s="36">
        <v>0</v>
      </c>
      <c r="BB23" s="64">
        <v>0</v>
      </c>
      <c r="BC23" s="64">
        <v>0</v>
      </c>
      <c r="BD23" s="64">
        <v>0</v>
      </c>
      <c r="BE23" s="64">
        <v>0</v>
      </c>
      <c r="BF23" s="36">
        <v>0</v>
      </c>
      <c r="BG23" s="64">
        <v>0</v>
      </c>
      <c r="BH23" s="64">
        <v>0</v>
      </c>
      <c r="BI23" s="64">
        <v>0</v>
      </c>
      <c r="BJ23" s="64">
        <v>0</v>
      </c>
      <c r="BK23" s="36">
        <v>0</v>
      </c>
      <c r="BL23" s="100">
        <v>1</v>
      </c>
      <c r="BM23" s="64">
        <v>0</v>
      </c>
      <c r="BN23" s="64">
        <v>0</v>
      </c>
      <c r="BO23" s="64">
        <v>0</v>
      </c>
      <c r="BP23" s="64">
        <v>0</v>
      </c>
      <c r="BQ23" s="101">
        <v>0</v>
      </c>
      <c r="BR23" s="64">
        <v>0</v>
      </c>
      <c r="BS23" s="64">
        <v>0</v>
      </c>
      <c r="BT23" s="64">
        <v>0</v>
      </c>
      <c r="BU23" s="64">
        <v>0</v>
      </c>
      <c r="BV23" s="101">
        <v>0</v>
      </c>
      <c r="BW23" s="64">
        <v>0</v>
      </c>
      <c r="BX23" s="64">
        <v>0</v>
      </c>
      <c r="BY23" s="64">
        <v>0</v>
      </c>
      <c r="BZ23" s="64">
        <v>0</v>
      </c>
      <c r="CA23" s="36">
        <v>0</v>
      </c>
      <c r="CB23" s="64">
        <v>2</v>
      </c>
      <c r="CC23" s="64">
        <v>2</v>
      </c>
      <c r="CD23" s="64">
        <v>1</v>
      </c>
      <c r="CE23" s="64">
        <v>1</v>
      </c>
      <c r="CF23" s="102">
        <v>6</v>
      </c>
      <c r="CG23" s="64">
        <v>0</v>
      </c>
      <c r="CH23" s="64">
        <v>0</v>
      </c>
      <c r="CI23" s="64">
        <v>0</v>
      </c>
      <c r="CJ23" s="64">
        <v>0</v>
      </c>
      <c r="CK23" s="36">
        <v>0</v>
      </c>
      <c r="CL23" s="64">
        <v>0</v>
      </c>
      <c r="CM23" s="64">
        <v>0</v>
      </c>
      <c r="CN23" s="64">
        <v>0</v>
      </c>
      <c r="CO23" s="64">
        <v>0</v>
      </c>
      <c r="CP23" s="36">
        <v>0</v>
      </c>
      <c r="CQ23" s="100">
        <v>6</v>
      </c>
      <c r="CR23" s="64">
        <v>1</v>
      </c>
      <c r="CS23" s="64">
        <v>0</v>
      </c>
      <c r="CT23" s="64">
        <v>0</v>
      </c>
      <c r="CU23" s="64">
        <v>0</v>
      </c>
      <c r="CV23" s="101">
        <v>1</v>
      </c>
      <c r="CW23" s="64">
        <v>0</v>
      </c>
      <c r="CX23" s="64">
        <v>0</v>
      </c>
      <c r="CY23" s="64">
        <v>0</v>
      </c>
      <c r="CZ23" s="64">
        <v>0</v>
      </c>
      <c r="DA23" s="101">
        <v>0</v>
      </c>
      <c r="DB23" s="64">
        <v>0</v>
      </c>
      <c r="DC23" s="64">
        <v>0</v>
      </c>
      <c r="DD23" s="64">
        <v>0</v>
      </c>
      <c r="DE23" s="64">
        <v>0</v>
      </c>
      <c r="DF23" s="36">
        <v>0</v>
      </c>
      <c r="DG23" s="64">
        <v>0</v>
      </c>
      <c r="DH23" s="64">
        <v>0</v>
      </c>
      <c r="DI23" s="64">
        <v>0</v>
      </c>
      <c r="DJ23" s="64">
        <v>0</v>
      </c>
      <c r="DK23" s="102">
        <v>0</v>
      </c>
      <c r="DL23" s="64">
        <v>0</v>
      </c>
      <c r="DM23" s="64">
        <v>0</v>
      </c>
      <c r="DN23" s="64">
        <v>0</v>
      </c>
      <c r="DO23" s="64">
        <v>0</v>
      </c>
      <c r="DP23" s="36">
        <v>0</v>
      </c>
      <c r="DQ23" s="64">
        <v>0</v>
      </c>
      <c r="DR23" s="64">
        <v>0</v>
      </c>
      <c r="DS23" s="64">
        <v>0</v>
      </c>
      <c r="DT23" s="64">
        <v>0</v>
      </c>
      <c r="DU23" s="36">
        <v>0</v>
      </c>
      <c r="DV23" s="100">
        <v>1</v>
      </c>
      <c r="DW23" s="64">
        <v>1</v>
      </c>
      <c r="DX23" s="64">
        <v>0</v>
      </c>
      <c r="DY23" s="64">
        <v>0</v>
      </c>
      <c r="DZ23" s="64">
        <v>0</v>
      </c>
      <c r="EA23" s="42">
        <v>1</v>
      </c>
      <c r="EB23" s="64">
        <v>37</v>
      </c>
      <c r="EC23" s="64">
        <v>37</v>
      </c>
      <c r="ED23" s="64">
        <v>37</v>
      </c>
      <c r="EE23" s="64">
        <v>36</v>
      </c>
      <c r="EF23" s="42">
        <v>147</v>
      </c>
      <c r="EG23" s="64">
        <v>0</v>
      </c>
      <c r="EH23" s="64">
        <v>0</v>
      </c>
      <c r="EI23" s="64">
        <v>0</v>
      </c>
      <c r="EJ23" s="64">
        <v>0</v>
      </c>
      <c r="EK23" s="42">
        <v>0</v>
      </c>
      <c r="EL23" s="132">
        <v>148</v>
      </c>
      <c r="EM23" s="64">
        <v>0</v>
      </c>
      <c r="EN23" s="64">
        <v>0</v>
      </c>
      <c r="EO23" s="64">
        <v>0</v>
      </c>
      <c r="EP23" s="64">
        <v>0</v>
      </c>
      <c r="EQ23" s="42">
        <v>0</v>
      </c>
      <c r="ER23" s="64">
        <v>40</v>
      </c>
      <c r="ES23" s="64">
        <v>40</v>
      </c>
      <c r="ET23" s="64">
        <v>39</v>
      </c>
      <c r="EU23" s="64">
        <v>39</v>
      </c>
      <c r="EV23" s="42">
        <v>158</v>
      </c>
      <c r="EW23" s="64">
        <v>0</v>
      </c>
      <c r="EX23" s="64">
        <v>0</v>
      </c>
      <c r="EY23" s="64">
        <v>0</v>
      </c>
      <c r="EZ23" s="64">
        <v>0</v>
      </c>
      <c r="FA23" s="104">
        <v>0</v>
      </c>
      <c r="FB23" s="132">
        <v>158</v>
      </c>
      <c r="FC23" s="64">
        <v>0</v>
      </c>
      <c r="FD23" s="64">
        <v>0</v>
      </c>
      <c r="FE23" s="64">
        <v>0</v>
      </c>
      <c r="FF23" s="64">
        <v>0</v>
      </c>
      <c r="FG23" s="42">
        <v>0</v>
      </c>
      <c r="FH23" s="64">
        <v>80</v>
      </c>
      <c r="FI23" s="64">
        <v>80</v>
      </c>
      <c r="FJ23" s="64">
        <v>80</v>
      </c>
      <c r="FK23" s="64">
        <v>80</v>
      </c>
      <c r="FL23" s="42">
        <v>320</v>
      </c>
      <c r="FM23" s="64">
        <v>0</v>
      </c>
      <c r="FN23" s="64">
        <v>0</v>
      </c>
      <c r="FO23" s="64">
        <v>0</v>
      </c>
      <c r="FP23" s="64">
        <v>0</v>
      </c>
      <c r="FQ23" s="42">
        <v>0</v>
      </c>
      <c r="FR23" s="132">
        <v>320</v>
      </c>
      <c r="FS23" s="64">
        <v>1</v>
      </c>
      <c r="FT23" s="64">
        <v>0</v>
      </c>
      <c r="FU23" s="64">
        <v>0</v>
      </c>
      <c r="FV23" s="64">
        <v>0</v>
      </c>
      <c r="FW23" s="42">
        <v>1</v>
      </c>
      <c r="FX23" s="64">
        <v>152</v>
      </c>
      <c r="FY23" s="64">
        <v>152</v>
      </c>
      <c r="FZ23" s="64">
        <v>151</v>
      </c>
      <c r="GA23" s="64">
        <v>151</v>
      </c>
      <c r="GB23" s="42">
        <v>606</v>
      </c>
      <c r="GC23" s="64">
        <v>0</v>
      </c>
      <c r="GD23" s="64">
        <v>0</v>
      </c>
      <c r="GE23" s="64">
        <v>0</v>
      </c>
      <c r="GF23" s="64">
        <v>0</v>
      </c>
      <c r="GG23" s="42">
        <v>0</v>
      </c>
      <c r="GH23" s="132">
        <v>607</v>
      </c>
      <c r="GI23" s="133">
        <v>1278</v>
      </c>
      <c r="GJ23" s="64">
        <v>10</v>
      </c>
      <c r="GK23" s="64">
        <v>10</v>
      </c>
      <c r="GL23" s="64">
        <v>9</v>
      </c>
      <c r="GM23" s="64">
        <v>9</v>
      </c>
      <c r="GN23" s="100">
        <v>38</v>
      </c>
      <c r="GO23" s="64">
        <v>2</v>
      </c>
      <c r="GP23" s="64">
        <v>1</v>
      </c>
      <c r="GQ23" s="64">
        <v>1</v>
      </c>
      <c r="GR23" s="64">
        <v>1</v>
      </c>
      <c r="GS23" s="100">
        <v>5</v>
      </c>
      <c r="GT23" s="64">
        <v>9</v>
      </c>
      <c r="GU23" s="64">
        <v>9</v>
      </c>
      <c r="GV23" s="64">
        <v>8</v>
      </c>
      <c r="GW23" s="64">
        <v>8</v>
      </c>
      <c r="GX23" s="100">
        <v>34</v>
      </c>
      <c r="GY23" s="64">
        <v>4</v>
      </c>
      <c r="GZ23" s="64">
        <v>4</v>
      </c>
      <c r="HA23" s="64">
        <v>3</v>
      </c>
      <c r="HB23" s="64">
        <v>3</v>
      </c>
      <c r="HC23" s="100">
        <v>14</v>
      </c>
      <c r="HD23" s="103">
        <v>91</v>
      </c>
      <c r="HE23" s="64">
        <v>0</v>
      </c>
      <c r="HF23" s="64">
        <v>0</v>
      </c>
      <c r="HG23" s="64">
        <v>0</v>
      </c>
      <c r="HH23" s="64">
        <v>0</v>
      </c>
      <c r="HI23" s="100">
        <v>0</v>
      </c>
      <c r="HJ23" s="64">
        <v>0</v>
      </c>
      <c r="HK23" s="64">
        <v>0</v>
      </c>
      <c r="HL23" s="64">
        <v>0</v>
      </c>
      <c r="HM23" s="64">
        <v>0</v>
      </c>
      <c r="HN23" s="100">
        <v>0</v>
      </c>
      <c r="HO23" s="99">
        <v>0</v>
      </c>
      <c r="HP23" s="64">
        <v>0</v>
      </c>
      <c r="HQ23" s="64">
        <v>0</v>
      </c>
      <c r="HR23" s="64">
        <v>0</v>
      </c>
      <c r="HS23" s="100">
        <v>0</v>
      </c>
      <c r="HT23" s="129">
        <v>0</v>
      </c>
      <c r="HU23" s="64">
        <v>0</v>
      </c>
      <c r="HV23" s="64">
        <v>0</v>
      </c>
      <c r="HW23" s="64">
        <v>0</v>
      </c>
      <c r="HX23" s="104">
        <v>0</v>
      </c>
      <c r="HY23" s="103">
        <v>0</v>
      </c>
    </row>
    <row r="24" spans="1:233" s="105" customFormat="1" x14ac:dyDescent="0.25">
      <c r="A24" s="99">
        <v>12</v>
      </c>
      <c r="B24" s="54" t="s">
        <v>61</v>
      </c>
      <c r="C24" s="99">
        <v>1</v>
      </c>
      <c r="D24" s="64">
        <v>1</v>
      </c>
      <c r="E24" s="64">
        <v>1</v>
      </c>
      <c r="F24" s="64">
        <v>0</v>
      </c>
      <c r="G24" s="36">
        <v>3</v>
      </c>
      <c r="H24" s="129">
        <v>3</v>
      </c>
      <c r="I24" s="64">
        <v>3</v>
      </c>
      <c r="J24" s="64">
        <v>2</v>
      </c>
      <c r="K24" s="64">
        <v>2</v>
      </c>
      <c r="L24" s="36">
        <v>10</v>
      </c>
      <c r="M24" s="129">
        <v>1</v>
      </c>
      <c r="N24" s="64">
        <v>1</v>
      </c>
      <c r="O24" s="64">
        <v>0</v>
      </c>
      <c r="P24" s="64">
        <v>0</v>
      </c>
      <c r="Q24" s="36">
        <v>2</v>
      </c>
      <c r="R24" s="129">
        <v>0</v>
      </c>
      <c r="S24" s="64">
        <v>0</v>
      </c>
      <c r="T24" s="64">
        <v>0</v>
      </c>
      <c r="U24" s="64">
        <v>0</v>
      </c>
      <c r="V24" s="36">
        <v>0</v>
      </c>
      <c r="W24" s="129">
        <v>3</v>
      </c>
      <c r="X24" s="64">
        <v>2</v>
      </c>
      <c r="Y24" s="64">
        <v>2</v>
      </c>
      <c r="Z24" s="64">
        <v>2</v>
      </c>
      <c r="AA24" s="36">
        <v>9</v>
      </c>
      <c r="AB24" s="129">
        <v>4</v>
      </c>
      <c r="AC24" s="64">
        <v>4</v>
      </c>
      <c r="AD24" s="64">
        <v>4</v>
      </c>
      <c r="AE24" s="64">
        <v>4</v>
      </c>
      <c r="AF24" s="36">
        <v>16</v>
      </c>
      <c r="AG24" s="100">
        <v>40</v>
      </c>
      <c r="AH24" s="99">
        <v>1</v>
      </c>
      <c r="AI24" s="64">
        <v>1</v>
      </c>
      <c r="AJ24" s="64">
        <v>0</v>
      </c>
      <c r="AK24" s="64">
        <v>0</v>
      </c>
      <c r="AL24" s="36">
        <v>2</v>
      </c>
      <c r="AM24" s="64">
        <v>2</v>
      </c>
      <c r="AN24" s="64">
        <v>1</v>
      </c>
      <c r="AO24" s="64">
        <v>1</v>
      </c>
      <c r="AP24" s="64">
        <v>1</v>
      </c>
      <c r="AQ24" s="36">
        <v>5</v>
      </c>
      <c r="AR24" s="64">
        <v>1</v>
      </c>
      <c r="AS24" s="64">
        <v>1</v>
      </c>
      <c r="AT24" s="64">
        <v>0</v>
      </c>
      <c r="AU24" s="64">
        <v>0</v>
      </c>
      <c r="AV24" s="36">
        <v>2</v>
      </c>
      <c r="AW24" s="64">
        <v>0</v>
      </c>
      <c r="AX24" s="64">
        <v>0</v>
      </c>
      <c r="AY24" s="64">
        <v>0</v>
      </c>
      <c r="AZ24" s="64">
        <v>0</v>
      </c>
      <c r="BA24" s="36">
        <v>0</v>
      </c>
      <c r="BB24" s="64">
        <v>0</v>
      </c>
      <c r="BC24" s="64">
        <v>0</v>
      </c>
      <c r="BD24" s="64">
        <v>0</v>
      </c>
      <c r="BE24" s="64">
        <v>0</v>
      </c>
      <c r="BF24" s="36">
        <v>0</v>
      </c>
      <c r="BG24" s="64">
        <v>0</v>
      </c>
      <c r="BH24" s="64">
        <v>0</v>
      </c>
      <c r="BI24" s="64">
        <v>0</v>
      </c>
      <c r="BJ24" s="64">
        <v>0</v>
      </c>
      <c r="BK24" s="36">
        <v>0</v>
      </c>
      <c r="BL24" s="100">
        <v>9</v>
      </c>
      <c r="BM24" s="64">
        <v>1</v>
      </c>
      <c r="BN24" s="64">
        <v>1</v>
      </c>
      <c r="BO24" s="64">
        <v>1</v>
      </c>
      <c r="BP24" s="64">
        <v>0</v>
      </c>
      <c r="BQ24" s="101">
        <v>3</v>
      </c>
      <c r="BR24" s="64">
        <v>3</v>
      </c>
      <c r="BS24" s="64">
        <v>3</v>
      </c>
      <c r="BT24" s="64">
        <v>2</v>
      </c>
      <c r="BU24" s="64">
        <v>2</v>
      </c>
      <c r="BV24" s="101">
        <v>10</v>
      </c>
      <c r="BW24" s="64">
        <v>1</v>
      </c>
      <c r="BX24" s="64">
        <v>0</v>
      </c>
      <c r="BY24" s="64">
        <v>0</v>
      </c>
      <c r="BZ24" s="64">
        <v>0</v>
      </c>
      <c r="CA24" s="36">
        <v>1</v>
      </c>
      <c r="CB24" s="64">
        <v>0</v>
      </c>
      <c r="CC24" s="64">
        <v>0</v>
      </c>
      <c r="CD24" s="64">
        <v>0</v>
      </c>
      <c r="CE24" s="64">
        <v>0</v>
      </c>
      <c r="CF24" s="102">
        <v>0</v>
      </c>
      <c r="CG24" s="64">
        <v>0</v>
      </c>
      <c r="CH24" s="64">
        <v>0</v>
      </c>
      <c r="CI24" s="64">
        <v>0</v>
      </c>
      <c r="CJ24" s="64">
        <v>0</v>
      </c>
      <c r="CK24" s="36">
        <v>0</v>
      </c>
      <c r="CL24" s="64">
        <v>0</v>
      </c>
      <c r="CM24" s="64">
        <v>0</v>
      </c>
      <c r="CN24" s="64">
        <v>0</v>
      </c>
      <c r="CO24" s="64">
        <v>0</v>
      </c>
      <c r="CP24" s="36">
        <v>0</v>
      </c>
      <c r="CQ24" s="100">
        <v>14</v>
      </c>
      <c r="CR24" s="64">
        <v>0</v>
      </c>
      <c r="CS24" s="64">
        <v>0</v>
      </c>
      <c r="CT24" s="64">
        <v>0</v>
      </c>
      <c r="CU24" s="64">
        <v>0</v>
      </c>
      <c r="CV24" s="101">
        <v>0</v>
      </c>
      <c r="CW24" s="64">
        <v>2</v>
      </c>
      <c r="CX24" s="64">
        <v>2</v>
      </c>
      <c r="CY24" s="64">
        <v>1</v>
      </c>
      <c r="CZ24" s="64">
        <v>1</v>
      </c>
      <c r="DA24" s="101">
        <v>6</v>
      </c>
      <c r="DB24" s="64">
        <v>1</v>
      </c>
      <c r="DC24" s="64">
        <v>0</v>
      </c>
      <c r="DD24" s="64">
        <v>0</v>
      </c>
      <c r="DE24" s="64">
        <v>0</v>
      </c>
      <c r="DF24" s="36">
        <v>1</v>
      </c>
      <c r="DG24" s="64">
        <v>0</v>
      </c>
      <c r="DH24" s="64">
        <v>0</v>
      </c>
      <c r="DI24" s="64">
        <v>0</v>
      </c>
      <c r="DJ24" s="64">
        <v>0</v>
      </c>
      <c r="DK24" s="102">
        <v>0</v>
      </c>
      <c r="DL24" s="64">
        <v>0</v>
      </c>
      <c r="DM24" s="64">
        <v>0</v>
      </c>
      <c r="DN24" s="64">
        <v>0</v>
      </c>
      <c r="DO24" s="64">
        <v>0</v>
      </c>
      <c r="DP24" s="36">
        <v>0</v>
      </c>
      <c r="DQ24" s="64">
        <v>0</v>
      </c>
      <c r="DR24" s="64">
        <v>0</v>
      </c>
      <c r="DS24" s="64">
        <v>0</v>
      </c>
      <c r="DT24" s="64">
        <v>0</v>
      </c>
      <c r="DU24" s="36">
        <v>0</v>
      </c>
      <c r="DV24" s="100">
        <v>7</v>
      </c>
      <c r="DW24" s="64">
        <v>2</v>
      </c>
      <c r="DX24" s="64">
        <v>1</v>
      </c>
      <c r="DY24" s="64">
        <v>1</v>
      </c>
      <c r="DZ24" s="64">
        <v>1</v>
      </c>
      <c r="EA24" s="42">
        <v>5</v>
      </c>
      <c r="EB24" s="64">
        <v>65</v>
      </c>
      <c r="EC24" s="64">
        <v>65</v>
      </c>
      <c r="ED24" s="64">
        <v>65</v>
      </c>
      <c r="EE24" s="64">
        <v>64</v>
      </c>
      <c r="EF24" s="42">
        <v>259</v>
      </c>
      <c r="EG24" s="64">
        <v>0</v>
      </c>
      <c r="EH24" s="64">
        <v>0</v>
      </c>
      <c r="EI24" s="64">
        <v>0</v>
      </c>
      <c r="EJ24" s="64">
        <v>0</v>
      </c>
      <c r="EK24" s="42">
        <v>0</v>
      </c>
      <c r="EL24" s="132">
        <v>264</v>
      </c>
      <c r="EM24" s="64">
        <v>1</v>
      </c>
      <c r="EN24" s="64">
        <v>1</v>
      </c>
      <c r="EO24" s="64">
        <v>1</v>
      </c>
      <c r="EP24" s="64">
        <v>1</v>
      </c>
      <c r="EQ24" s="42">
        <v>4</v>
      </c>
      <c r="ER24" s="64">
        <v>124</v>
      </c>
      <c r="ES24" s="64">
        <v>124</v>
      </c>
      <c r="ET24" s="64">
        <v>123</v>
      </c>
      <c r="EU24" s="64">
        <v>123</v>
      </c>
      <c r="EV24" s="42">
        <v>494</v>
      </c>
      <c r="EW24" s="64">
        <v>0</v>
      </c>
      <c r="EX24" s="64">
        <v>0</v>
      </c>
      <c r="EY24" s="64">
        <v>0</v>
      </c>
      <c r="EZ24" s="64">
        <v>0</v>
      </c>
      <c r="FA24" s="104">
        <v>0</v>
      </c>
      <c r="FB24" s="132">
        <v>498</v>
      </c>
      <c r="FC24" s="64">
        <v>1</v>
      </c>
      <c r="FD24" s="64">
        <v>1</v>
      </c>
      <c r="FE24" s="64">
        <v>1</v>
      </c>
      <c r="FF24" s="64">
        <v>1</v>
      </c>
      <c r="FG24" s="42">
        <v>4</v>
      </c>
      <c r="FH24" s="64">
        <v>85</v>
      </c>
      <c r="FI24" s="64">
        <v>85</v>
      </c>
      <c r="FJ24" s="64">
        <v>85</v>
      </c>
      <c r="FK24" s="64">
        <v>85</v>
      </c>
      <c r="FL24" s="42">
        <v>340</v>
      </c>
      <c r="FM24" s="64">
        <v>0</v>
      </c>
      <c r="FN24" s="64">
        <v>0</v>
      </c>
      <c r="FO24" s="64">
        <v>0</v>
      </c>
      <c r="FP24" s="64">
        <v>0</v>
      </c>
      <c r="FQ24" s="42">
        <v>0</v>
      </c>
      <c r="FR24" s="132">
        <v>344</v>
      </c>
      <c r="FS24" s="64">
        <v>2</v>
      </c>
      <c r="FT24" s="64">
        <v>1</v>
      </c>
      <c r="FU24" s="64">
        <v>1</v>
      </c>
      <c r="FV24" s="64">
        <v>1</v>
      </c>
      <c r="FW24" s="42">
        <v>5</v>
      </c>
      <c r="FX24" s="64">
        <v>166</v>
      </c>
      <c r="FY24" s="64">
        <v>166</v>
      </c>
      <c r="FZ24" s="64">
        <v>165</v>
      </c>
      <c r="GA24" s="64">
        <v>165</v>
      </c>
      <c r="GB24" s="42">
        <v>662</v>
      </c>
      <c r="GC24" s="64">
        <v>0</v>
      </c>
      <c r="GD24" s="64">
        <v>0</v>
      </c>
      <c r="GE24" s="64">
        <v>0</v>
      </c>
      <c r="GF24" s="64">
        <v>0</v>
      </c>
      <c r="GG24" s="42">
        <v>0</v>
      </c>
      <c r="GH24" s="132">
        <v>667</v>
      </c>
      <c r="GI24" s="133">
        <v>1843</v>
      </c>
      <c r="GJ24" s="64">
        <v>1</v>
      </c>
      <c r="GK24" s="64">
        <v>0</v>
      </c>
      <c r="GL24" s="64">
        <v>0</v>
      </c>
      <c r="GM24" s="64">
        <v>0</v>
      </c>
      <c r="GN24" s="100">
        <v>1</v>
      </c>
      <c r="GO24" s="64">
        <v>0</v>
      </c>
      <c r="GP24" s="64">
        <v>0</v>
      </c>
      <c r="GQ24" s="64">
        <v>0</v>
      </c>
      <c r="GR24" s="64">
        <v>0</v>
      </c>
      <c r="GS24" s="100">
        <v>0</v>
      </c>
      <c r="GT24" s="64">
        <v>18</v>
      </c>
      <c r="GU24" s="64">
        <v>17</v>
      </c>
      <c r="GV24" s="64">
        <v>17</v>
      </c>
      <c r="GW24" s="64">
        <v>17</v>
      </c>
      <c r="GX24" s="100">
        <v>69</v>
      </c>
      <c r="GY24" s="64">
        <v>12</v>
      </c>
      <c r="GZ24" s="64">
        <v>12</v>
      </c>
      <c r="HA24" s="64">
        <v>12</v>
      </c>
      <c r="HB24" s="64">
        <v>11</v>
      </c>
      <c r="HC24" s="100">
        <v>47</v>
      </c>
      <c r="HD24" s="103">
        <v>117</v>
      </c>
      <c r="HE24" s="64">
        <v>1</v>
      </c>
      <c r="HF24" s="64">
        <v>0</v>
      </c>
      <c r="HG24" s="64">
        <v>0</v>
      </c>
      <c r="HH24" s="64">
        <v>0</v>
      </c>
      <c r="HI24" s="100">
        <v>1</v>
      </c>
      <c r="HJ24" s="64">
        <v>1</v>
      </c>
      <c r="HK24" s="64">
        <v>1</v>
      </c>
      <c r="HL24" s="64">
        <v>0</v>
      </c>
      <c r="HM24" s="64">
        <v>0</v>
      </c>
      <c r="HN24" s="100">
        <v>2</v>
      </c>
      <c r="HO24" s="99">
        <v>1</v>
      </c>
      <c r="HP24" s="64">
        <v>1</v>
      </c>
      <c r="HQ24" s="64">
        <v>0</v>
      </c>
      <c r="HR24" s="64">
        <v>0</v>
      </c>
      <c r="HS24" s="100">
        <v>2</v>
      </c>
      <c r="HT24" s="129">
        <v>1</v>
      </c>
      <c r="HU24" s="64">
        <v>1</v>
      </c>
      <c r="HV24" s="64">
        <v>0</v>
      </c>
      <c r="HW24" s="64">
        <v>0</v>
      </c>
      <c r="HX24" s="104">
        <v>2</v>
      </c>
      <c r="HY24" s="103">
        <v>7</v>
      </c>
    </row>
    <row r="25" spans="1:233" s="105" customFormat="1" x14ac:dyDescent="0.25">
      <c r="A25" s="99">
        <v>13</v>
      </c>
      <c r="B25" s="54" t="s">
        <v>53</v>
      </c>
      <c r="C25" s="99">
        <v>0</v>
      </c>
      <c r="D25" s="64">
        <v>0</v>
      </c>
      <c r="E25" s="64">
        <v>0</v>
      </c>
      <c r="F25" s="64">
        <v>0</v>
      </c>
      <c r="G25" s="36">
        <v>0</v>
      </c>
      <c r="H25" s="129">
        <v>1</v>
      </c>
      <c r="I25" s="64">
        <v>1</v>
      </c>
      <c r="J25" s="64">
        <v>0</v>
      </c>
      <c r="K25" s="64">
        <v>0</v>
      </c>
      <c r="L25" s="36">
        <v>2</v>
      </c>
      <c r="M25" s="129">
        <v>0</v>
      </c>
      <c r="N25" s="64">
        <v>0</v>
      </c>
      <c r="O25" s="64">
        <v>0</v>
      </c>
      <c r="P25" s="64">
        <v>0</v>
      </c>
      <c r="Q25" s="36">
        <v>0</v>
      </c>
      <c r="R25" s="129">
        <v>0</v>
      </c>
      <c r="S25" s="64">
        <v>0</v>
      </c>
      <c r="T25" s="64">
        <v>0</v>
      </c>
      <c r="U25" s="64">
        <v>0</v>
      </c>
      <c r="V25" s="36">
        <v>0</v>
      </c>
      <c r="W25" s="129">
        <v>1</v>
      </c>
      <c r="X25" s="64">
        <v>1</v>
      </c>
      <c r="Y25" s="64">
        <v>1</v>
      </c>
      <c r="Z25" s="64">
        <v>0</v>
      </c>
      <c r="AA25" s="36">
        <v>3</v>
      </c>
      <c r="AB25" s="129">
        <v>1</v>
      </c>
      <c r="AC25" s="64">
        <v>1</v>
      </c>
      <c r="AD25" s="64">
        <v>0</v>
      </c>
      <c r="AE25" s="64">
        <v>0</v>
      </c>
      <c r="AF25" s="36">
        <v>2</v>
      </c>
      <c r="AG25" s="100">
        <v>7</v>
      </c>
      <c r="AH25" s="99">
        <v>0</v>
      </c>
      <c r="AI25" s="64">
        <v>0</v>
      </c>
      <c r="AJ25" s="64">
        <v>0</v>
      </c>
      <c r="AK25" s="64">
        <v>0</v>
      </c>
      <c r="AL25" s="36">
        <v>0</v>
      </c>
      <c r="AM25" s="64">
        <v>2</v>
      </c>
      <c r="AN25" s="64">
        <v>1</v>
      </c>
      <c r="AO25" s="64">
        <v>1</v>
      </c>
      <c r="AP25" s="64">
        <v>1</v>
      </c>
      <c r="AQ25" s="36">
        <v>5</v>
      </c>
      <c r="AR25" s="64">
        <v>0</v>
      </c>
      <c r="AS25" s="64">
        <v>0</v>
      </c>
      <c r="AT25" s="64">
        <v>0</v>
      </c>
      <c r="AU25" s="64">
        <v>0</v>
      </c>
      <c r="AV25" s="36">
        <v>0</v>
      </c>
      <c r="AW25" s="64">
        <v>0</v>
      </c>
      <c r="AX25" s="64">
        <v>0</v>
      </c>
      <c r="AY25" s="64">
        <v>0</v>
      </c>
      <c r="AZ25" s="64">
        <v>0</v>
      </c>
      <c r="BA25" s="36">
        <v>0</v>
      </c>
      <c r="BB25" s="64">
        <v>0</v>
      </c>
      <c r="BC25" s="64">
        <v>0</v>
      </c>
      <c r="BD25" s="64">
        <v>0</v>
      </c>
      <c r="BE25" s="64">
        <v>0</v>
      </c>
      <c r="BF25" s="36">
        <v>0</v>
      </c>
      <c r="BG25" s="64">
        <v>0</v>
      </c>
      <c r="BH25" s="64">
        <v>0</v>
      </c>
      <c r="BI25" s="64">
        <v>0</v>
      </c>
      <c r="BJ25" s="64">
        <v>0</v>
      </c>
      <c r="BK25" s="36">
        <v>0</v>
      </c>
      <c r="BL25" s="100">
        <v>5</v>
      </c>
      <c r="BM25" s="64">
        <v>28</v>
      </c>
      <c r="BN25" s="64">
        <v>28</v>
      </c>
      <c r="BO25" s="64">
        <v>27</v>
      </c>
      <c r="BP25" s="64">
        <v>27</v>
      </c>
      <c r="BQ25" s="101">
        <v>110</v>
      </c>
      <c r="BR25" s="64">
        <v>1</v>
      </c>
      <c r="BS25" s="64">
        <v>1</v>
      </c>
      <c r="BT25" s="64">
        <v>0</v>
      </c>
      <c r="BU25" s="64">
        <v>0</v>
      </c>
      <c r="BV25" s="101">
        <v>2</v>
      </c>
      <c r="BW25" s="64">
        <v>0</v>
      </c>
      <c r="BX25" s="64">
        <v>0</v>
      </c>
      <c r="BY25" s="64">
        <v>0</v>
      </c>
      <c r="BZ25" s="64">
        <v>0</v>
      </c>
      <c r="CA25" s="36">
        <v>0</v>
      </c>
      <c r="CB25" s="64">
        <v>0</v>
      </c>
      <c r="CC25" s="64">
        <v>0</v>
      </c>
      <c r="CD25" s="64">
        <v>0</v>
      </c>
      <c r="CE25" s="64">
        <v>0</v>
      </c>
      <c r="CF25" s="102">
        <v>0</v>
      </c>
      <c r="CG25" s="64">
        <v>0</v>
      </c>
      <c r="CH25" s="64">
        <v>0</v>
      </c>
      <c r="CI25" s="64">
        <v>0</v>
      </c>
      <c r="CJ25" s="64">
        <v>0</v>
      </c>
      <c r="CK25" s="36">
        <v>0</v>
      </c>
      <c r="CL25" s="64">
        <v>0</v>
      </c>
      <c r="CM25" s="64">
        <v>0</v>
      </c>
      <c r="CN25" s="64">
        <v>0</v>
      </c>
      <c r="CO25" s="64">
        <v>0</v>
      </c>
      <c r="CP25" s="36">
        <v>0</v>
      </c>
      <c r="CQ25" s="100">
        <v>112</v>
      </c>
      <c r="CR25" s="64">
        <v>2</v>
      </c>
      <c r="CS25" s="64">
        <v>2</v>
      </c>
      <c r="CT25" s="64">
        <v>1</v>
      </c>
      <c r="CU25" s="64">
        <v>1</v>
      </c>
      <c r="CV25" s="101">
        <v>6</v>
      </c>
      <c r="CW25" s="64">
        <v>1</v>
      </c>
      <c r="CX25" s="64">
        <v>1</v>
      </c>
      <c r="CY25" s="64">
        <v>1</v>
      </c>
      <c r="CZ25" s="64">
        <v>1</v>
      </c>
      <c r="DA25" s="101">
        <v>4</v>
      </c>
      <c r="DB25" s="64">
        <v>0</v>
      </c>
      <c r="DC25" s="64">
        <v>0</v>
      </c>
      <c r="DD25" s="64">
        <v>0</v>
      </c>
      <c r="DE25" s="64">
        <v>0</v>
      </c>
      <c r="DF25" s="36">
        <v>0</v>
      </c>
      <c r="DG25" s="64">
        <v>1</v>
      </c>
      <c r="DH25" s="64">
        <v>0</v>
      </c>
      <c r="DI25" s="64">
        <v>0</v>
      </c>
      <c r="DJ25" s="64">
        <v>0</v>
      </c>
      <c r="DK25" s="102">
        <v>1</v>
      </c>
      <c r="DL25" s="64">
        <v>0</v>
      </c>
      <c r="DM25" s="64">
        <v>0</v>
      </c>
      <c r="DN25" s="64">
        <v>0</v>
      </c>
      <c r="DO25" s="64">
        <v>0</v>
      </c>
      <c r="DP25" s="36">
        <v>0</v>
      </c>
      <c r="DQ25" s="64">
        <v>0</v>
      </c>
      <c r="DR25" s="64">
        <v>0</v>
      </c>
      <c r="DS25" s="64">
        <v>0</v>
      </c>
      <c r="DT25" s="64">
        <v>0</v>
      </c>
      <c r="DU25" s="36">
        <v>0</v>
      </c>
      <c r="DV25" s="100">
        <v>11</v>
      </c>
      <c r="DW25" s="64">
        <v>1</v>
      </c>
      <c r="DX25" s="64">
        <v>1</v>
      </c>
      <c r="DY25" s="64">
        <v>1</v>
      </c>
      <c r="DZ25" s="64">
        <v>1</v>
      </c>
      <c r="EA25" s="42">
        <v>4</v>
      </c>
      <c r="EB25" s="64">
        <v>50</v>
      </c>
      <c r="EC25" s="64">
        <v>50</v>
      </c>
      <c r="ED25" s="64">
        <v>50</v>
      </c>
      <c r="EE25" s="64">
        <v>50</v>
      </c>
      <c r="EF25" s="42">
        <v>200</v>
      </c>
      <c r="EG25" s="64">
        <v>0</v>
      </c>
      <c r="EH25" s="64">
        <v>0</v>
      </c>
      <c r="EI25" s="64">
        <v>0</v>
      </c>
      <c r="EJ25" s="64">
        <v>0</v>
      </c>
      <c r="EK25" s="42">
        <v>0</v>
      </c>
      <c r="EL25" s="132">
        <v>204</v>
      </c>
      <c r="EM25" s="64">
        <v>1</v>
      </c>
      <c r="EN25" s="64">
        <v>0</v>
      </c>
      <c r="EO25" s="64">
        <v>0</v>
      </c>
      <c r="EP25" s="64">
        <v>0</v>
      </c>
      <c r="EQ25" s="42">
        <v>1</v>
      </c>
      <c r="ER25" s="64">
        <v>134</v>
      </c>
      <c r="ES25" s="64">
        <v>134</v>
      </c>
      <c r="ET25" s="64">
        <v>134</v>
      </c>
      <c r="EU25" s="64">
        <v>133</v>
      </c>
      <c r="EV25" s="42">
        <v>535</v>
      </c>
      <c r="EW25" s="64">
        <v>0</v>
      </c>
      <c r="EX25" s="64">
        <v>0</v>
      </c>
      <c r="EY25" s="64">
        <v>0</v>
      </c>
      <c r="EZ25" s="64">
        <v>0</v>
      </c>
      <c r="FA25" s="104">
        <v>0</v>
      </c>
      <c r="FB25" s="132">
        <v>536</v>
      </c>
      <c r="FC25" s="64">
        <v>2</v>
      </c>
      <c r="FD25" s="64">
        <v>1</v>
      </c>
      <c r="FE25" s="64">
        <v>1</v>
      </c>
      <c r="FF25" s="64">
        <v>1</v>
      </c>
      <c r="FG25" s="42">
        <v>5</v>
      </c>
      <c r="FH25" s="64">
        <v>123</v>
      </c>
      <c r="FI25" s="64">
        <v>123</v>
      </c>
      <c r="FJ25" s="64">
        <v>123</v>
      </c>
      <c r="FK25" s="64">
        <v>122</v>
      </c>
      <c r="FL25" s="42">
        <v>491</v>
      </c>
      <c r="FM25" s="64">
        <v>0</v>
      </c>
      <c r="FN25" s="64">
        <v>0</v>
      </c>
      <c r="FO25" s="64">
        <v>0</v>
      </c>
      <c r="FP25" s="64">
        <v>0</v>
      </c>
      <c r="FQ25" s="42">
        <v>0</v>
      </c>
      <c r="FR25" s="132">
        <v>496</v>
      </c>
      <c r="FS25" s="64">
        <v>2</v>
      </c>
      <c r="FT25" s="64">
        <v>1</v>
      </c>
      <c r="FU25" s="64">
        <v>1</v>
      </c>
      <c r="FV25" s="64">
        <v>1</v>
      </c>
      <c r="FW25" s="42">
        <v>5</v>
      </c>
      <c r="FX25" s="64">
        <v>264</v>
      </c>
      <c r="FY25" s="64">
        <v>264</v>
      </c>
      <c r="FZ25" s="64">
        <v>263</v>
      </c>
      <c r="GA25" s="64">
        <v>263</v>
      </c>
      <c r="GB25" s="42">
        <v>1054</v>
      </c>
      <c r="GC25" s="64">
        <v>0</v>
      </c>
      <c r="GD25" s="64">
        <v>0</v>
      </c>
      <c r="GE25" s="64">
        <v>0</v>
      </c>
      <c r="GF25" s="64">
        <v>0</v>
      </c>
      <c r="GG25" s="42">
        <v>0</v>
      </c>
      <c r="GH25" s="132">
        <v>1059</v>
      </c>
      <c r="GI25" s="133">
        <v>2430</v>
      </c>
      <c r="GJ25" s="64">
        <v>9</v>
      </c>
      <c r="GK25" s="64">
        <v>9</v>
      </c>
      <c r="GL25" s="64">
        <v>9</v>
      </c>
      <c r="GM25" s="64">
        <v>9</v>
      </c>
      <c r="GN25" s="100">
        <v>36</v>
      </c>
      <c r="GO25" s="64">
        <v>4</v>
      </c>
      <c r="GP25" s="64">
        <v>4</v>
      </c>
      <c r="GQ25" s="64">
        <v>4</v>
      </c>
      <c r="GR25" s="64">
        <v>4</v>
      </c>
      <c r="GS25" s="100">
        <v>16</v>
      </c>
      <c r="GT25" s="64">
        <v>5</v>
      </c>
      <c r="GU25" s="64">
        <v>5</v>
      </c>
      <c r="GV25" s="64">
        <v>4</v>
      </c>
      <c r="GW25" s="64">
        <v>4</v>
      </c>
      <c r="GX25" s="100">
        <v>18</v>
      </c>
      <c r="GY25" s="64">
        <v>10</v>
      </c>
      <c r="GZ25" s="64">
        <v>10</v>
      </c>
      <c r="HA25" s="64">
        <v>9</v>
      </c>
      <c r="HB25" s="64">
        <v>9</v>
      </c>
      <c r="HC25" s="100">
        <v>38</v>
      </c>
      <c r="HD25" s="103">
        <v>108</v>
      </c>
      <c r="HE25" s="64">
        <v>0</v>
      </c>
      <c r="HF25" s="64">
        <v>0</v>
      </c>
      <c r="HG25" s="64">
        <v>0</v>
      </c>
      <c r="HH25" s="64">
        <v>0</v>
      </c>
      <c r="HI25" s="100">
        <v>0</v>
      </c>
      <c r="HJ25" s="64">
        <v>0</v>
      </c>
      <c r="HK25" s="64">
        <v>0</v>
      </c>
      <c r="HL25" s="64">
        <v>0</v>
      </c>
      <c r="HM25" s="64">
        <v>0</v>
      </c>
      <c r="HN25" s="100">
        <v>0</v>
      </c>
      <c r="HO25" s="99">
        <v>0</v>
      </c>
      <c r="HP25" s="64">
        <v>0</v>
      </c>
      <c r="HQ25" s="64">
        <v>0</v>
      </c>
      <c r="HR25" s="64">
        <v>0</v>
      </c>
      <c r="HS25" s="100">
        <v>0</v>
      </c>
      <c r="HT25" s="129">
        <v>0</v>
      </c>
      <c r="HU25" s="64">
        <v>0</v>
      </c>
      <c r="HV25" s="64">
        <v>0</v>
      </c>
      <c r="HW25" s="64">
        <v>0</v>
      </c>
      <c r="HX25" s="104">
        <v>0</v>
      </c>
      <c r="HY25" s="103">
        <v>0</v>
      </c>
    </row>
    <row r="26" spans="1:233" s="105" customFormat="1" x14ac:dyDescent="0.25">
      <c r="A26" s="99">
        <v>14</v>
      </c>
      <c r="B26" s="54" t="s">
        <v>55</v>
      </c>
      <c r="C26" s="99">
        <v>0</v>
      </c>
      <c r="D26" s="64">
        <v>0</v>
      </c>
      <c r="E26" s="64">
        <v>0</v>
      </c>
      <c r="F26" s="64">
        <v>0</v>
      </c>
      <c r="G26" s="36">
        <v>0</v>
      </c>
      <c r="H26" s="129">
        <v>4</v>
      </c>
      <c r="I26" s="64">
        <v>4</v>
      </c>
      <c r="J26" s="64">
        <v>3</v>
      </c>
      <c r="K26" s="64">
        <v>3</v>
      </c>
      <c r="L26" s="36">
        <v>14</v>
      </c>
      <c r="M26" s="129">
        <v>0</v>
      </c>
      <c r="N26" s="64">
        <v>0</v>
      </c>
      <c r="O26" s="64">
        <v>0</v>
      </c>
      <c r="P26" s="64">
        <v>0</v>
      </c>
      <c r="Q26" s="36">
        <v>0</v>
      </c>
      <c r="R26" s="129">
        <v>0</v>
      </c>
      <c r="S26" s="64">
        <v>0</v>
      </c>
      <c r="T26" s="64">
        <v>0</v>
      </c>
      <c r="U26" s="64">
        <v>0</v>
      </c>
      <c r="V26" s="36">
        <v>0</v>
      </c>
      <c r="W26" s="129">
        <v>30</v>
      </c>
      <c r="X26" s="64">
        <v>30</v>
      </c>
      <c r="Y26" s="64">
        <v>30</v>
      </c>
      <c r="Z26" s="64">
        <v>29</v>
      </c>
      <c r="AA26" s="36">
        <v>119</v>
      </c>
      <c r="AB26" s="129">
        <v>16</v>
      </c>
      <c r="AC26" s="64">
        <v>16</v>
      </c>
      <c r="AD26" s="64">
        <v>16</v>
      </c>
      <c r="AE26" s="64">
        <v>16</v>
      </c>
      <c r="AF26" s="36">
        <v>64</v>
      </c>
      <c r="AG26" s="100">
        <v>197</v>
      </c>
      <c r="AH26" s="99">
        <v>0</v>
      </c>
      <c r="AI26" s="64">
        <v>0</v>
      </c>
      <c r="AJ26" s="64">
        <v>0</v>
      </c>
      <c r="AK26" s="64">
        <v>0</v>
      </c>
      <c r="AL26" s="36">
        <v>0</v>
      </c>
      <c r="AM26" s="64">
        <v>3</v>
      </c>
      <c r="AN26" s="64">
        <v>2</v>
      </c>
      <c r="AO26" s="64">
        <v>2</v>
      </c>
      <c r="AP26" s="64">
        <v>2</v>
      </c>
      <c r="AQ26" s="36">
        <v>9</v>
      </c>
      <c r="AR26" s="64">
        <v>0</v>
      </c>
      <c r="AS26" s="64">
        <v>0</v>
      </c>
      <c r="AT26" s="64">
        <v>0</v>
      </c>
      <c r="AU26" s="64">
        <v>0</v>
      </c>
      <c r="AV26" s="36">
        <v>0</v>
      </c>
      <c r="AW26" s="64">
        <v>1</v>
      </c>
      <c r="AX26" s="64">
        <v>0</v>
      </c>
      <c r="AY26" s="64">
        <v>0</v>
      </c>
      <c r="AZ26" s="64">
        <v>0</v>
      </c>
      <c r="BA26" s="36">
        <v>1</v>
      </c>
      <c r="BB26" s="64">
        <v>28</v>
      </c>
      <c r="BC26" s="64">
        <v>28</v>
      </c>
      <c r="BD26" s="64">
        <v>27</v>
      </c>
      <c r="BE26" s="64">
        <v>27</v>
      </c>
      <c r="BF26" s="36">
        <v>110</v>
      </c>
      <c r="BG26" s="64">
        <v>14</v>
      </c>
      <c r="BH26" s="64">
        <v>14</v>
      </c>
      <c r="BI26" s="64">
        <v>13</v>
      </c>
      <c r="BJ26" s="64">
        <v>13</v>
      </c>
      <c r="BK26" s="36">
        <v>54</v>
      </c>
      <c r="BL26" s="100">
        <v>174</v>
      </c>
      <c r="BM26" s="64">
        <v>0</v>
      </c>
      <c r="BN26" s="64">
        <v>0</v>
      </c>
      <c r="BO26" s="64">
        <v>0</v>
      </c>
      <c r="BP26" s="64">
        <v>0</v>
      </c>
      <c r="BQ26" s="101">
        <v>0</v>
      </c>
      <c r="BR26" s="64">
        <v>2</v>
      </c>
      <c r="BS26" s="64">
        <v>1</v>
      </c>
      <c r="BT26" s="64">
        <v>1</v>
      </c>
      <c r="BU26" s="64">
        <v>1</v>
      </c>
      <c r="BV26" s="101">
        <v>5</v>
      </c>
      <c r="BW26" s="64">
        <v>0</v>
      </c>
      <c r="BX26" s="64">
        <v>0</v>
      </c>
      <c r="BY26" s="64">
        <v>0</v>
      </c>
      <c r="BZ26" s="64">
        <v>0</v>
      </c>
      <c r="CA26" s="36">
        <v>0</v>
      </c>
      <c r="CB26" s="64">
        <v>0</v>
      </c>
      <c r="CC26" s="64">
        <v>0</v>
      </c>
      <c r="CD26" s="64">
        <v>0</v>
      </c>
      <c r="CE26" s="64">
        <v>0</v>
      </c>
      <c r="CF26" s="102">
        <v>0</v>
      </c>
      <c r="CG26" s="64">
        <v>0</v>
      </c>
      <c r="CH26" s="64">
        <v>0</v>
      </c>
      <c r="CI26" s="64">
        <v>0</v>
      </c>
      <c r="CJ26" s="64">
        <v>0</v>
      </c>
      <c r="CK26" s="36">
        <v>0</v>
      </c>
      <c r="CL26" s="64">
        <v>0</v>
      </c>
      <c r="CM26" s="64">
        <v>0</v>
      </c>
      <c r="CN26" s="64">
        <v>0</v>
      </c>
      <c r="CO26" s="64">
        <v>0</v>
      </c>
      <c r="CP26" s="36">
        <v>0</v>
      </c>
      <c r="CQ26" s="100">
        <v>5</v>
      </c>
      <c r="CR26" s="64">
        <v>1</v>
      </c>
      <c r="CS26" s="64">
        <v>0</v>
      </c>
      <c r="CT26" s="64">
        <v>0</v>
      </c>
      <c r="CU26" s="64">
        <v>0</v>
      </c>
      <c r="CV26" s="101">
        <v>1</v>
      </c>
      <c r="CW26" s="64">
        <v>3</v>
      </c>
      <c r="CX26" s="64">
        <v>3</v>
      </c>
      <c r="CY26" s="64">
        <v>3</v>
      </c>
      <c r="CZ26" s="64">
        <v>3</v>
      </c>
      <c r="DA26" s="101">
        <v>12</v>
      </c>
      <c r="DB26" s="64">
        <v>0</v>
      </c>
      <c r="DC26" s="64">
        <v>0</v>
      </c>
      <c r="DD26" s="64">
        <v>0</v>
      </c>
      <c r="DE26" s="64">
        <v>0</v>
      </c>
      <c r="DF26" s="36">
        <v>0</v>
      </c>
      <c r="DG26" s="64">
        <v>0</v>
      </c>
      <c r="DH26" s="64">
        <v>0</v>
      </c>
      <c r="DI26" s="64">
        <v>0</v>
      </c>
      <c r="DJ26" s="64">
        <v>0</v>
      </c>
      <c r="DK26" s="102">
        <v>0</v>
      </c>
      <c r="DL26" s="64">
        <v>0</v>
      </c>
      <c r="DM26" s="64">
        <v>0</v>
      </c>
      <c r="DN26" s="64">
        <v>0</v>
      </c>
      <c r="DO26" s="64">
        <v>0</v>
      </c>
      <c r="DP26" s="36">
        <v>0</v>
      </c>
      <c r="DQ26" s="64">
        <v>0</v>
      </c>
      <c r="DR26" s="64">
        <v>0</v>
      </c>
      <c r="DS26" s="64">
        <v>0</v>
      </c>
      <c r="DT26" s="64">
        <v>0</v>
      </c>
      <c r="DU26" s="36">
        <v>0</v>
      </c>
      <c r="DV26" s="100">
        <v>13</v>
      </c>
      <c r="DW26" s="64">
        <v>2</v>
      </c>
      <c r="DX26" s="64">
        <v>2</v>
      </c>
      <c r="DY26" s="64">
        <v>1</v>
      </c>
      <c r="DZ26" s="64">
        <v>1</v>
      </c>
      <c r="EA26" s="42">
        <v>6</v>
      </c>
      <c r="EB26" s="64">
        <v>176</v>
      </c>
      <c r="EC26" s="64">
        <v>176</v>
      </c>
      <c r="ED26" s="64">
        <v>175</v>
      </c>
      <c r="EE26" s="64">
        <v>175</v>
      </c>
      <c r="EF26" s="42">
        <v>702</v>
      </c>
      <c r="EG26" s="64">
        <v>0</v>
      </c>
      <c r="EH26" s="64">
        <v>0</v>
      </c>
      <c r="EI26" s="64">
        <v>0</v>
      </c>
      <c r="EJ26" s="64">
        <v>0</v>
      </c>
      <c r="EK26" s="42">
        <v>0</v>
      </c>
      <c r="EL26" s="132">
        <v>708</v>
      </c>
      <c r="EM26" s="64">
        <v>1</v>
      </c>
      <c r="EN26" s="64">
        <v>1</v>
      </c>
      <c r="EO26" s="64">
        <v>0</v>
      </c>
      <c r="EP26" s="64">
        <v>0</v>
      </c>
      <c r="EQ26" s="42">
        <v>2</v>
      </c>
      <c r="ER26" s="64">
        <v>120</v>
      </c>
      <c r="ES26" s="64">
        <v>120</v>
      </c>
      <c r="ET26" s="64">
        <v>120</v>
      </c>
      <c r="EU26" s="64">
        <v>119</v>
      </c>
      <c r="EV26" s="42">
        <v>479</v>
      </c>
      <c r="EW26" s="64">
        <v>0</v>
      </c>
      <c r="EX26" s="64">
        <v>0</v>
      </c>
      <c r="EY26" s="64">
        <v>0</v>
      </c>
      <c r="EZ26" s="64">
        <v>0</v>
      </c>
      <c r="FA26" s="104">
        <v>0</v>
      </c>
      <c r="FB26" s="132">
        <v>481</v>
      </c>
      <c r="FC26" s="64">
        <v>1</v>
      </c>
      <c r="FD26" s="64">
        <v>0</v>
      </c>
      <c r="FE26" s="64">
        <v>0</v>
      </c>
      <c r="FF26" s="64">
        <v>0</v>
      </c>
      <c r="FG26" s="42">
        <v>1</v>
      </c>
      <c r="FH26" s="64">
        <v>210</v>
      </c>
      <c r="FI26" s="64">
        <v>209</v>
      </c>
      <c r="FJ26" s="64">
        <v>209</v>
      </c>
      <c r="FK26" s="64">
        <v>209</v>
      </c>
      <c r="FL26" s="42">
        <v>837</v>
      </c>
      <c r="FM26" s="64">
        <v>0</v>
      </c>
      <c r="FN26" s="64">
        <v>0</v>
      </c>
      <c r="FO26" s="64">
        <v>0</v>
      </c>
      <c r="FP26" s="64">
        <v>0</v>
      </c>
      <c r="FQ26" s="42">
        <v>0</v>
      </c>
      <c r="FR26" s="132">
        <v>838</v>
      </c>
      <c r="FS26" s="64">
        <v>2</v>
      </c>
      <c r="FT26" s="64">
        <v>2</v>
      </c>
      <c r="FU26" s="64">
        <v>2</v>
      </c>
      <c r="FV26" s="64">
        <v>1</v>
      </c>
      <c r="FW26" s="42">
        <v>7</v>
      </c>
      <c r="FX26" s="64">
        <v>596</v>
      </c>
      <c r="FY26" s="64">
        <v>595</v>
      </c>
      <c r="FZ26" s="64">
        <v>595</v>
      </c>
      <c r="GA26" s="64">
        <v>595</v>
      </c>
      <c r="GB26" s="42">
        <v>2381</v>
      </c>
      <c r="GC26" s="64">
        <v>0</v>
      </c>
      <c r="GD26" s="64">
        <v>0</v>
      </c>
      <c r="GE26" s="64">
        <v>0</v>
      </c>
      <c r="GF26" s="64">
        <v>0</v>
      </c>
      <c r="GG26" s="42">
        <v>0</v>
      </c>
      <c r="GH26" s="132">
        <v>2388</v>
      </c>
      <c r="GI26" s="133">
        <v>4804</v>
      </c>
      <c r="GJ26" s="64">
        <v>1</v>
      </c>
      <c r="GK26" s="64">
        <v>1</v>
      </c>
      <c r="GL26" s="64">
        <v>0</v>
      </c>
      <c r="GM26" s="64">
        <v>0</v>
      </c>
      <c r="GN26" s="100">
        <v>2</v>
      </c>
      <c r="GO26" s="64">
        <v>0</v>
      </c>
      <c r="GP26" s="64">
        <v>0</v>
      </c>
      <c r="GQ26" s="64">
        <v>0</v>
      </c>
      <c r="GR26" s="64">
        <v>0</v>
      </c>
      <c r="GS26" s="100">
        <v>0</v>
      </c>
      <c r="GT26" s="64">
        <v>3</v>
      </c>
      <c r="GU26" s="64">
        <v>3</v>
      </c>
      <c r="GV26" s="64">
        <v>3</v>
      </c>
      <c r="GW26" s="64">
        <v>2</v>
      </c>
      <c r="GX26" s="100">
        <v>11</v>
      </c>
      <c r="GY26" s="64">
        <v>22</v>
      </c>
      <c r="GZ26" s="64">
        <v>22</v>
      </c>
      <c r="HA26" s="64">
        <v>21</v>
      </c>
      <c r="HB26" s="64">
        <v>21</v>
      </c>
      <c r="HC26" s="100">
        <v>86</v>
      </c>
      <c r="HD26" s="103">
        <v>99</v>
      </c>
      <c r="HE26" s="64">
        <v>1</v>
      </c>
      <c r="HF26" s="64">
        <v>1</v>
      </c>
      <c r="HG26" s="64">
        <v>1</v>
      </c>
      <c r="HH26" s="64">
        <v>0</v>
      </c>
      <c r="HI26" s="100">
        <v>3</v>
      </c>
      <c r="HJ26" s="64">
        <v>1</v>
      </c>
      <c r="HK26" s="64">
        <v>1</v>
      </c>
      <c r="HL26" s="64">
        <v>0</v>
      </c>
      <c r="HM26" s="64">
        <v>0</v>
      </c>
      <c r="HN26" s="100">
        <v>2</v>
      </c>
      <c r="HO26" s="99">
        <v>1</v>
      </c>
      <c r="HP26" s="64">
        <v>1</v>
      </c>
      <c r="HQ26" s="64">
        <v>1</v>
      </c>
      <c r="HR26" s="64">
        <v>0</v>
      </c>
      <c r="HS26" s="100">
        <v>3</v>
      </c>
      <c r="HT26" s="129">
        <v>2</v>
      </c>
      <c r="HU26" s="64">
        <v>2</v>
      </c>
      <c r="HV26" s="64">
        <v>2</v>
      </c>
      <c r="HW26" s="64">
        <v>1</v>
      </c>
      <c r="HX26" s="104">
        <v>7</v>
      </c>
      <c r="HY26" s="103">
        <v>15</v>
      </c>
    </row>
    <row r="27" spans="1:233" s="105" customFormat="1" x14ac:dyDescent="0.25">
      <c r="A27" s="99">
        <v>15</v>
      </c>
      <c r="B27" s="54" t="s">
        <v>51</v>
      </c>
      <c r="C27" s="99">
        <v>0</v>
      </c>
      <c r="D27" s="64">
        <v>0</v>
      </c>
      <c r="E27" s="64">
        <v>0</v>
      </c>
      <c r="F27" s="64">
        <v>0</v>
      </c>
      <c r="G27" s="36">
        <v>0</v>
      </c>
      <c r="H27" s="129">
        <v>3</v>
      </c>
      <c r="I27" s="64">
        <v>3</v>
      </c>
      <c r="J27" s="64">
        <v>3</v>
      </c>
      <c r="K27" s="64">
        <v>2</v>
      </c>
      <c r="L27" s="36">
        <v>11</v>
      </c>
      <c r="M27" s="129">
        <v>1</v>
      </c>
      <c r="N27" s="64">
        <v>0</v>
      </c>
      <c r="O27" s="64">
        <v>0</v>
      </c>
      <c r="P27" s="64">
        <v>0</v>
      </c>
      <c r="Q27" s="36">
        <v>1</v>
      </c>
      <c r="R27" s="129">
        <v>1</v>
      </c>
      <c r="S27" s="64">
        <v>1</v>
      </c>
      <c r="T27" s="64">
        <v>1</v>
      </c>
      <c r="U27" s="64">
        <v>0</v>
      </c>
      <c r="V27" s="36">
        <v>3</v>
      </c>
      <c r="W27" s="129">
        <v>7</v>
      </c>
      <c r="X27" s="64">
        <v>7</v>
      </c>
      <c r="Y27" s="64">
        <v>7</v>
      </c>
      <c r="Z27" s="64">
        <v>7</v>
      </c>
      <c r="AA27" s="36">
        <v>28</v>
      </c>
      <c r="AB27" s="129">
        <v>21</v>
      </c>
      <c r="AC27" s="64">
        <v>21</v>
      </c>
      <c r="AD27" s="64">
        <v>21</v>
      </c>
      <c r="AE27" s="64">
        <v>21</v>
      </c>
      <c r="AF27" s="36">
        <v>84</v>
      </c>
      <c r="AG27" s="100">
        <v>127</v>
      </c>
      <c r="AH27" s="99">
        <v>1</v>
      </c>
      <c r="AI27" s="64">
        <v>0</v>
      </c>
      <c r="AJ27" s="64">
        <v>0</v>
      </c>
      <c r="AK27" s="64">
        <v>0</v>
      </c>
      <c r="AL27" s="36">
        <v>1</v>
      </c>
      <c r="AM27" s="64">
        <v>1</v>
      </c>
      <c r="AN27" s="64">
        <v>0</v>
      </c>
      <c r="AO27" s="64">
        <v>0</v>
      </c>
      <c r="AP27" s="64">
        <v>0</v>
      </c>
      <c r="AQ27" s="36">
        <v>1</v>
      </c>
      <c r="AR27" s="64">
        <v>0</v>
      </c>
      <c r="AS27" s="64">
        <v>0</v>
      </c>
      <c r="AT27" s="64">
        <v>0</v>
      </c>
      <c r="AU27" s="64">
        <v>0</v>
      </c>
      <c r="AV27" s="36">
        <v>0</v>
      </c>
      <c r="AW27" s="64">
        <v>0</v>
      </c>
      <c r="AX27" s="64">
        <v>0</v>
      </c>
      <c r="AY27" s="64">
        <v>0</v>
      </c>
      <c r="AZ27" s="64">
        <v>0</v>
      </c>
      <c r="BA27" s="36">
        <v>0</v>
      </c>
      <c r="BB27" s="64">
        <v>3</v>
      </c>
      <c r="BC27" s="64">
        <v>3</v>
      </c>
      <c r="BD27" s="64">
        <v>2</v>
      </c>
      <c r="BE27" s="64">
        <v>2</v>
      </c>
      <c r="BF27" s="36">
        <v>10</v>
      </c>
      <c r="BG27" s="64">
        <v>10</v>
      </c>
      <c r="BH27" s="64">
        <v>10</v>
      </c>
      <c r="BI27" s="64">
        <v>9</v>
      </c>
      <c r="BJ27" s="64">
        <v>9</v>
      </c>
      <c r="BK27" s="36">
        <v>38</v>
      </c>
      <c r="BL27" s="100">
        <v>50</v>
      </c>
      <c r="BM27" s="64">
        <v>1</v>
      </c>
      <c r="BN27" s="64">
        <v>1</v>
      </c>
      <c r="BO27" s="64">
        <v>1</v>
      </c>
      <c r="BP27" s="64">
        <v>0</v>
      </c>
      <c r="BQ27" s="101">
        <v>3</v>
      </c>
      <c r="BR27" s="64">
        <v>2</v>
      </c>
      <c r="BS27" s="64">
        <v>2</v>
      </c>
      <c r="BT27" s="64">
        <v>1</v>
      </c>
      <c r="BU27" s="64">
        <v>1</v>
      </c>
      <c r="BV27" s="101">
        <v>6</v>
      </c>
      <c r="BW27" s="64">
        <v>1</v>
      </c>
      <c r="BX27" s="64">
        <v>0</v>
      </c>
      <c r="BY27" s="64">
        <v>0</v>
      </c>
      <c r="BZ27" s="64">
        <v>0</v>
      </c>
      <c r="CA27" s="36">
        <v>1</v>
      </c>
      <c r="CB27" s="64">
        <v>0</v>
      </c>
      <c r="CC27" s="64">
        <v>0</v>
      </c>
      <c r="CD27" s="64">
        <v>0</v>
      </c>
      <c r="CE27" s="64">
        <v>0</v>
      </c>
      <c r="CF27" s="102">
        <v>0</v>
      </c>
      <c r="CG27" s="64">
        <v>0</v>
      </c>
      <c r="CH27" s="64">
        <v>0</v>
      </c>
      <c r="CI27" s="64">
        <v>0</v>
      </c>
      <c r="CJ27" s="64">
        <v>0</v>
      </c>
      <c r="CK27" s="36">
        <v>0</v>
      </c>
      <c r="CL27" s="64">
        <v>0</v>
      </c>
      <c r="CM27" s="64">
        <v>0</v>
      </c>
      <c r="CN27" s="64">
        <v>0</v>
      </c>
      <c r="CO27" s="64">
        <v>0</v>
      </c>
      <c r="CP27" s="36">
        <v>0</v>
      </c>
      <c r="CQ27" s="100">
        <v>10</v>
      </c>
      <c r="CR27" s="64">
        <v>2</v>
      </c>
      <c r="CS27" s="64">
        <v>2</v>
      </c>
      <c r="CT27" s="64">
        <v>2</v>
      </c>
      <c r="CU27" s="64">
        <v>1</v>
      </c>
      <c r="CV27" s="101">
        <v>7</v>
      </c>
      <c r="CW27" s="64">
        <v>4</v>
      </c>
      <c r="CX27" s="64">
        <v>3</v>
      </c>
      <c r="CY27" s="64">
        <v>3</v>
      </c>
      <c r="CZ27" s="64">
        <v>3</v>
      </c>
      <c r="DA27" s="101">
        <v>13</v>
      </c>
      <c r="DB27" s="64">
        <v>0</v>
      </c>
      <c r="DC27" s="64">
        <v>0</v>
      </c>
      <c r="DD27" s="64">
        <v>0</v>
      </c>
      <c r="DE27" s="64">
        <v>0</v>
      </c>
      <c r="DF27" s="36">
        <v>0</v>
      </c>
      <c r="DG27" s="64">
        <v>0</v>
      </c>
      <c r="DH27" s="64">
        <v>0</v>
      </c>
      <c r="DI27" s="64">
        <v>0</v>
      </c>
      <c r="DJ27" s="64">
        <v>0</v>
      </c>
      <c r="DK27" s="102">
        <v>0</v>
      </c>
      <c r="DL27" s="64">
        <v>0</v>
      </c>
      <c r="DM27" s="64">
        <v>0</v>
      </c>
      <c r="DN27" s="64">
        <v>0</v>
      </c>
      <c r="DO27" s="64">
        <v>0</v>
      </c>
      <c r="DP27" s="36">
        <v>0</v>
      </c>
      <c r="DQ27" s="64">
        <v>0</v>
      </c>
      <c r="DR27" s="64">
        <v>0</v>
      </c>
      <c r="DS27" s="64">
        <v>0</v>
      </c>
      <c r="DT27" s="64">
        <v>0</v>
      </c>
      <c r="DU27" s="36">
        <v>0</v>
      </c>
      <c r="DV27" s="100">
        <v>20</v>
      </c>
      <c r="DW27" s="64">
        <v>1</v>
      </c>
      <c r="DX27" s="64">
        <v>1</v>
      </c>
      <c r="DY27" s="64">
        <v>1</v>
      </c>
      <c r="DZ27" s="64">
        <v>0</v>
      </c>
      <c r="EA27" s="42">
        <v>3</v>
      </c>
      <c r="EB27" s="64">
        <v>128</v>
      </c>
      <c r="EC27" s="64">
        <v>127</v>
      </c>
      <c r="ED27" s="64">
        <v>127</v>
      </c>
      <c r="EE27" s="64">
        <v>127</v>
      </c>
      <c r="EF27" s="42">
        <v>509</v>
      </c>
      <c r="EG27" s="64">
        <v>0</v>
      </c>
      <c r="EH27" s="64">
        <v>0</v>
      </c>
      <c r="EI27" s="64">
        <v>0</v>
      </c>
      <c r="EJ27" s="64">
        <v>0</v>
      </c>
      <c r="EK27" s="42">
        <v>0</v>
      </c>
      <c r="EL27" s="132">
        <v>512</v>
      </c>
      <c r="EM27" s="64">
        <v>0</v>
      </c>
      <c r="EN27" s="64">
        <v>0</v>
      </c>
      <c r="EO27" s="64">
        <v>0</v>
      </c>
      <c r="EP27" s="64">
        <v>0</v>
      </c>
      <c r="EQ27" s="42">
        <v>0</v>
      </c>
      <c r="ER27" s="64">
        <v>266</v>
      </c>
      <c r="ES27" s="64">
        <v>266</v>
      </c>
      <c r="ET27" s="64">
        <v>266</v>
      </c>
      <c r="EU27" s="64">
        <v>266</v>
      </c>
      <c r="EV27" s="42">
        <v>1064</v>
      </c>
      <c r="EW27" s="64">
        <v>0</v>
      </c>
      <c r="EX27" s="64">
        <v>0</v>
      </c>
      <c r="EY27" s="64">
        <v>0</v>
      </c>
      <c r="EZ27" s="64">
        <v>0</v>
      </c>
      <c r="FA27" s="104">
        <v>0</v>
      </c>
      <c r="FB27" s="132">
        <v>1064</v>
      </c>
      <c r="FC27" s="64">
        <v>2</v>
      </c>
      <c r="FD27" s="64">
        <v>1</v>
      </c>
      <c r="FE27" s="64">
        <v>1</v>
      </c>
      <c r="FF27" s="64">
        <v>1</v>
      </c>
      <c r="FG27" s="42">
        <v>5</v>
      </c>
      <c r="FH27" s="64">
        <v>275</v>
      </c>
      <c r="FI27" s="64">
        <v>274</v>
      </c>
      <c r="FJ27" s="64">
        <v>274</v>
      </c>
      <c r="FK27" s="64">
        <v>274</v>
      </c>
      <c r="FL27" s="42">
        <v>1097</v>
      </c>
      <c r="FM27" s="64">
        <v>0</v>
      </c>
      <c r="FN27" s="64">
        <v>0</v>
      </c>
      <c r="FO27" s="64">
        <v>0</v>
      </c>
      <c r="FP27" s="64">
        <v>0</v>
      </c>
      <c r="FQ27" s="42">
        <v>0</v>
      </c>
      <c r="FR27" s="132">
        <v>1102</v>
      </c>
      <c r="FS27" s="64">
        <v>3</v>
      </c>
      <c r="FT27" s="64">
        <v>3</v>
      </c>
      <c r="FU27" s="64">
        <v>2</v>
      </c>
      <c r="FV27" s="64">
        <v>2</v>
      </c>
      <c r="FW27" s="42">
        <v>10</v>
      </c>
      <c r="FX27" s="64">
        <v>365</v>
      </c>
      <c r="FY27" s="64">
        <v>365</v>
      </c>
      <c r="FZ27" s="64">
        <v>364</v>
      </c>
      <c r="GA27" s="64">
        <v>364</v>
      </c>
      <c r="GB27" s="42">
        <v>1458</v>
      </c>
      <c r="GC27" s="64">
        <v>0</v>
      </c>
      <c r="GD27" s="64">
        <v>0</v>
      </c>
      <c r="GE27" s="64">
        <v>0</v>
      </c>
      <c r="GF27" s="64">
        <v>0</v>
      </c>
      <c r="GG27" s="42">
        <v>0</v>
      </c>
      <c r="GH27" s="132">
        <v>1468</v>
      </c>
      <c r="GI27" s="133">
        <v>4353</v>
      </c>
      <c r="GJ27" s="64">
        <v>1</v>
      </c>
      <c r="GK27" s="64">
        <v>1</v>
      </c>
      <c r="GL27" s="64">
        <v>1</v>
      </c>
      <c r="GM27" s="64">
        <v>1</v>
      </c>
      <c r="GN27" s="100">
        <v>4</v>
      </c>
      <c r="GO27" s="64">
        <v>1</v>
      </c>
      <c r="GP27" s="64">
        <v>1</v>
      </c>
      <c r="GQ27" s="64">
        <v>1</v>
      </c>
      <c r="GR27" s="64">
        <v>0</v>
      </c>
      <c r="GS27" s="100">
        <v>3</v>
      </c>
      <c r="GT27" s="64">
        <v>8</v>
      </c>
      <c r="GU27" s="64">
        <v>8</v>
      </c>
      <c r="GV27" s="64">
        <v>7</v>
      </c>
      <c r="GW27" s="64">
        <v>7</v>
      </c>
      <c r="GX27" s="100">
        <v>30</v>
      </c>
      <c r="GY27" s="64">
        <v>3</v>
      </c>
      <c r="GZ27" s="64">
        <v>3</v>
      </c>
      <c r="HA27" s="64">
        <v>3</v>
      </c>
      <c r="HB27" s="64">
        <v>2</v>
      </c>
      <c r="HC27" s="100">
        <v>11</v>
      </c>
      <c r="HD27" s="103">
        <v>48</v>
      </c>
      <c r="HE27" s="64">
        <v>1</v>
      </c>
      <c r="HF27" s="64">
        <v>1</v>
      </c>
      <c r="HG27" s="64">
        <v>0</v>
      </c>
      <c r="HH27" s="64">
        <v>0</v>
      </c>
      <c r="HI27" s="100">
        <v>2</v>
      </c>
      <c r="HJ27" s="64">
        <v>1</v>
      </c>
      <c r="HK27" s="64">
        <v>1</v>
      </c>
      <c r="HL27" s="64">
        <v>1</v>
      </c>
      <c r="HM27" s="64">
        <v>1</v>
      </c>
      <c r="HN27" s="100">
        <v>4</v>
      </c>
      <c r="HO27" s="99">
        <v>1</v>
      </c>
      <c r="HP27" s="64">
        <v>1</v>
      </c>
      <c r="HQ27" s="64">
        <v>1</v>
      </c>
      <c r="HR27" s="64">
        <v>1</v>
      </c>
      <c r="HS27" s="100">
        <v>4</v>
      </c>
      <c r="HT27" s="129">
        <v>2</v>
      </c>
      <c r="HU27" s="64">
        <v>1</v>
      </c>
      <c r="HV27" s="64">
        <v>1</v>
      </c>
      <c r="HW27" s="64">
        <v>1</v>
      </c>
      <c r="HX27" s="104">
        <v>5</v>
      </c>
      <c r="HY27" s="103">
        <v>15</v>
      </c>
    </row>
    <row r="28" spans="1:233" s="105" customFormat="1" x14ac:dyDescent="0.25">
      <c r="A28" s="99">
        <v>16</v>
      </c>
      <c r="B28" s="54" t="s">
        <v>59</v>
      </c>
      <c r="C28" s="99">
        <v>3</v>
      </c>
      <c r="D28" s="64">
        <v>3</v>
      </c>
      <c r="E28" s="64">
        <v>3</v>
      </c>
      <c r="F28" s="64">
        <v>3</v>
      </c>
      <c r="G28" s="36">
        <v>12</v>
      </c>
      <c r="H28" s="129">
        <v>3</v>
      </c>
      <c r="I28" s="64">
        <v>2</v>
      </c>
      <c r="J28" s="64">
        <v>2</v>
      </c>
      <c r="K28" s="64">
        <v>2</v>
      </c>
      <c r="L28" s="36">
        <v>9</v>
      </c>
      <c r="M28" s="129">
        <v>1</v>
      </c>
      <c r="N28" s="64">
        <v>1</v>
      </c>
      <c r="O28" s="64">
        <v>1</v>
      </c>
      <c r="P28" s="64">
        <v>0</v>
      </c>
      <c r="Q28" s="36">
        <v>3</v>
      </c>
      <c r="R28" s="129">
        <v>3</v>
      </c>
      <c r="S28" s="64">
        <v>3</v>
      </c>
      <c r="T28" s="64">
        <v>3</v>
      </c>
      <c r="U28" s="64">
        <v>2</v>
      </c>
      <c r="V28" s="36">
        <v>11</v>
      </c>
      <c r="W28" s="129">
        <v>27</v>
      </c>
      <c r="X28" s="64">
        <v>27</v>
      </c>
      <c r="Y28" s="64">
        <v>26</v>
      </c>
      <c r="Z28" s="64">
        <v>26</v>
      </c>
      <c r="AA28" s="36">
        <v>106</v>
      </c>
      <c r="AB28" s="129">
        <v>39</v>
      </c>
      <c r="AC28" s="64">
        <v>39</v>
      </c>
      <c r="AD28" s="64">
        <v>38</v>
      </c>
      <c r="AE28" s="64">
        <v>38</v>
      </c>
      <c r="AF28" s="36">
        <v>154</v>
      </c>
      <c r="AG28" s="100">
        <v>295</v>
      </c>
      <c r="AH28" s="99">
        <v>1</v>
      </c>
      <c r="AI28" s="64">
        <v>1</v>
      </c>
      <c r="AJ28" s="64">
        <v>1</v>
      </c>
      <c r="AK28" s="64">
        <v>0</v>
      </c>
      <c r="AL28" s="36">
        <v>3</v>
      </c>
      <c r="AM28" s="64">
        <v>2</v>
      </c>
      <c r="AN28" s="64">
        <v>2</v>
      </c>
      <c r="AO28" s="64">
        <v>2</v>
      </c>
      <c r="AP28" s="64">
        <v>2</v>
      </c>
      <c r="AQ28" s="36">
        <v>8</v>
      </c>
      <c r="AR28" s="64">
        <v>1</v>
      </c>
      <c r="AS28" s="64">
        <v>1</v>
      </c>
      <c r="AT28" s="64">
        <v>0</v>
      </c>
      <c r="AU28" s="64">
        <v>0</v>
      </c>
      <c r="AV28" s="36">
        <v>2</v>
      </c>
      <c r="AW28" s="64">
        <v>1</v>
      </c>
      <c r="AX28" s="64">
        <v>1</v>
      </c>
      <c r="AY28" s="64">
        <v>1</v>
      </c>
      <c r="AZ28" s="64">
        <v>0</v>
      </c>
      <c r="BA28" s="36">
        <v>3</v>
      </c>
      <c r="BB28" s="64">
        <v>22</v>
      </c>
      <c r="BC28" s="64">
        <v>21</v>
      </c>
      <c r="BD28" s="64">
        <v>21</v>
      </c>
      <c r="BE28" s="64">
        <v>21</v>
      </c>
      <c r="BF28" s="36">
        <v>85</v>
      </c>
      <c r="BG28" s="64">
        <v>41</v>
      </c>
      <c r="BH28" s="64">
        <v>41</v>
      </c>
      <c r="BI28" s="64">
        <v>40</v>
      </c>
      <c r="BJ28" s="64">
        <v>40</v>
      </c>
      <c r="BK28" s="36">
        <v>162</v>
      </c>
      <c r="BL28" s="100">
        <v>263</v>
      </c>
      <c r="BM28" s="64">
        <v>1</v>
      </c>
      <c r="BN28" s="64">
        <v>1</v>
      </c>
      <c r="BO28" s="64">
        <v>1</v>
      </c>
      <c r="BP28" s="64">
        <v>0</v>
      </c>
      <c r="BQ28" s="101">
        <v>3</v>
      </c>
      <c r="BR28" s="64">
        <v>4</v>
      </c>
      <c r="BS28" s="64">
        <v>3</v>
      </c>
      <c r="BT28" s="64">
        <v>3</v>
      </c>
      <c r="BU28" s="64">
        <v>3</v>
      </c>
      <c r="BV28" s="101">
        <v>13</v>
      </c>
      <c r="BW28" s="64">
        <v>1</v>
      </c>
      <c r="BX28" s="64">
        <v>0</v>
      </c>
      <c r="BY28" s="64">
        <v>0</v>
      </c>
      <c r="BZ28" s="64">
        <v>0</v>
      </c>
      <c r="CA28" s="36">
        <v>1</v>
      </c>
      <c r="CB28" s="64">
        <v>1</v>
      </c>
      <c r="CC28" s="64">
        <v>1</v>
      </c>
      <c r="CD28" s="64">
        <v>0</v>
      </c>
      <c r="CE28" s="64">
        <v>0</v>
      </c>
      <c r="CF28" s="102">
        <v>2</v>
      </c>
      <c r="CG28" s="64">
        <v>0</v>
      </c>
      <c r="CH28" s="64">
        <v>0</v>
      </c>
      <c r="CI28" s="64">
        <v>0</v>
      </c>
      <c r="CJ28" s="64">
        <v>0</v>
      </c>
      <c r="CK28" s="36">
        <v>0</v>
      </c>
      <c r="CL28" s="64">
        <v>0</v>
      </c>
      <c r="CM28" s="64">
        <v>0</v>
      </c>
      <c r="CN28" s="64">
        <v>0</v>
      </c>
      <c r="CO28" s="64">
        <v>0</v>
      </c>
      <c r="CP28" s="36">
        <v>0</v>
      </c>
      <c r="CQ28" s="100">
        <v>19</v>
      </c>
      <c r="CR28" s="64">
        <v>2</v>
      </c>
      <c r="CS28" s="64">
        <v>1</v>
      </c>
      <c r="CT28" s="64">
        <v>1</v>
      </c>
      <c r="CU28" s="64">
        <v>1</v>
      </c>
      <c r="CV28" s="101">
        <v>5</v>
      </c>
      <c r="CW28" s="64">
        <v>3</v>
      </c>
      <c r="CX28" s="64">
        <v>3</v>
      </c>
      <c r="CY28" s="64">
        <v>2</v>
      </c>
      <c r="CZ28" s="64">
        <v>2</v>
      </c>
      <c r="DA28" s="101">
        <v>10</v>
      </c>
      <c r="DB28" s="64">
        <v>1</v>
      </c>
      <c r="DC28" s="64">
        <v>0</v>
      </c>
      <c r="DD28" s="64">
        <v>0</v>
      </c>
      <c r="DE28" s="64">
        <v>0</v>
      </c>
      <c r="DF28" s="36">
        <v>1</v>
      </c>
      <c r="DG28" s="64">
        <v>2</v>
      </c>
      <c r="DH28" s="64">
        <v>2</v>
      </c>
      <c r="DI28" s="64">
        <v>2</v>
      </c>
      <c r="DJ28" s="64">
        <v>1</v>
      </c>
      <c r="DK28" s="102">
        <v>7</v>
      </c>
      <c r="DL28" s="64">
        <v>0</v>
      </c>
      <c r="DM28" s="64">
        <v>0</v>
      </c>
      <c r="DN28" s="64">
        <v>0</v>
      </c>
      <c r="DO28" s="64">
        <v>0</v>
      </c>
      <c r="DP28" s="36">
        <v>0</v>
      </c>
      <c r="DQ28" s="64">
        <v>0</v>
      </c>
      <c r="DR28" s="64">
        <v>0</v>
      </c>
      <c r="DS28" s="64">
        <v>0</v>
      </c>
      <c r="DT28" s="64">
        <v>0</v>
      </c>
      <c r="DU28" s="36">
        <v>0</v>
      </c>
      <c r="DV28" s="100">
        <v>23</v>
      </c>
      <c r="DW28" s="64">
        <v>1</v>
      </c>
      <c r="DX28" s="64">
        <v>1</v>
      </c>
      <c r="DY28" s="64">
        <v>1</v>
      </c>
      <c r="DZ28" s="64">
        <v>1</v>
      </c>
      <c r="EA28" s="42">
        <v>4</v>
      </c>
      <c r="EB28" s="64">
        <v>186</v>
      </c>
      <c r="EC28" s="64">
        <v>186</v>
      </c>
      <c r="ED28" s="64">
        <v>185</v>
      </c>
      <c r="EE28" s="64">
        <v>185</v>
      </c>
      <c r="EF28" s="42">
        <v>742</v>
      </c>
      <c r="EG28" s="64">
        <v>2</v>
      </c>
      <c r="EH28" s="64">
        <v>2</v>
      </c>
      <c r="EI28" s="64">
        <v>1</v>
      </c>
      <c r="EJ28" s="64">
        <v>1</v>
      </c>
      <c r="EK28" s="42">
        <v>6</v>
      </c>
      <c r="EL28" s="132">
        <v>752</v>
      </c>
      <c r="EM28" s="64">
        <v>1</v>
      </c>
      <c r="EN28" s="64">
        <v>0</v>
      </c>
      <c r="EO28" s="64">
        <v>0</v>
      </c>
      <c r="EP28" s="64">
        <v>0</v>
      </c>
      <c r="EQ28" s="42">
        <v>1</v>
      </c>
      <c r="ER28" s="64">
        <v>209</v>
      </c>
      <c r="ES28" s="64">
        <v>209</v>
      </c>
      <c r="ET28" s="64">
        <v>208</v>
      </c>
      <c r="EU28" s="64">
        <v>208</v>
      </c>
      <c r="EV28" s="42">
        <v>834</v>
      </c>
      <c r="EW28" s="64">
        <v>0</v>
      </c>
      <c r="EX28" s="64">
        <v>0</v>
      </c>
      <c r="EY28" s="64">
        <v>0</v>
      </c>
      <c r="EZ28" s="64">
        <v>0</v>
      </c>
      <c r="FA28" s="104">
        <v>0</v>
      </c>
      <c r="FB28" s="132">
        <v>835</v>
      </c>
      <c r="FC28" s="64">
        <v>1</v>
      </c>
      <c r="FD28" s="64">
        <v>1</v>
      </c>
      <c r="FE28" s="64">
        <v>0</v>
      </c>
      <c r="FF28" s="64">
        <v>0</v>
      </c>
      <c r="FG28" s="42">
        <v>2</v>
      </c>
      <c r="FH28" s="64">
        <v>543</v>
      </c>
      <c r="FI28" s="64">
        <v>542</v>
      </c>
      <c r="FJ28" s="64">
        <v>542</v>
      </c>
      <c r="FK28" s="64">
        <v>542</v>
      </c>
      <c r="FL28" s="42">
        <v>2169</v>
      </c>
      <c r="FM28" s="64">
        <v>0</v>
      </c>
      <c r="FN28" s="64">
        <v>0</v>
      </c>
      <c r="FO28" s="64">
        <v>0</v>
      </c>
      <c r="FP28" s="64">
        <v>0</v>
      </c>
      <c r="FQ28" s="42">
        <v>0</v>
      </c>
      <c r="FR28" s="132">
        <v>2171</v>
      </c>
      <c r="FS28" s="64">
        <v>1</v>
      </c>
      <c r="FT28" s="64">
        <v>0</v>
      </c>
      <c r="FU28" s="64">
        <v>0</v>
      </c>
      <c r="FV28" s="64">
        <v>0</v>
      </c>
      <c r="FW28" s="42">
        <v>1</v>
      </c>
      <c r="FX28" s="64">
        <v>750</v>
      </c>
      <c r="FY28" s="64">
        <v>749</v>
      </c>
      <c r="FZ28" s="64">
        <v>749</v>
      </c>
      <c r="GA28" s="64">
        <v>749</v>
      </c>
      <c r="GB28" s="42">
        <v>2997</v>
      </c>
      <c r="GC28" s="64">
        <v>0</v>
      </c>
      <c r="GD28" s="64">
        <v>0</v>
      </c>
      <c r="GE28" s="64">
        <v>0</v>
      </c>
      <c r="GF28" s="64">
        <v>0</v>
      </c>
      <c r="GG28" s="42">
        <v>0</v>
      </c>
      <c r="GH28" s="132">
        <v>2998</v>
      </c>
      <c r="GI28" s="133">
        <v>7356</v>
      </c>
      <c r="GJ28" s="64">
        <v>9</v>
      </c>
      <c r="GK28" s="64">
        <v>8</v>
      </c>
      <c r="GL28" s="64">
        <v>8</v>
      </c>
      <c r="GM28" s="64">
        <v>8</v>
      </c>
      <c r="GN28" s="100">
        <v>33</v>
      </c>
      <c r="GO28" s="64">
        <v>0</v>
      </c>
      <c r="GP28" s="64">
        <v>0</v>
      </c>
      <c r="GQ28" s="64">
        <v>0</v>
      </c>
      <c r="GR28" s="64">
        <v>0</v>
      </c>
      <c r="GS28" s="100">
        <v>0</v>
      </c>
      <c r="GT28" s="64">
        <v>8</v>
      </c>
      <c r="GU28" s="64">
        <v>8</v>
      </c>
      <c r="GV28" s="64">
        <v>8</v>
      </c>
      <c r="GW28" s="64">
        <v>7</v>
      </c>
      <c r="GX28" s="100">
        <v>31</v>
      </c>
      <c r="GY28" s="64">
        <v>5</v>
      </c>
      <c r="GZ28" s="64">
        <v>5</v>
      </c>
      <c r="HA28" s="64">
        <v>5</v>
      </c>
      <c r="HB28" s="64">
        <v>4</v>
      </c>
      <c r="HC28" s="100">
        <v>19</v>
      </c>
      <c r="HD28" s="103">
        <v>83</v>
      </c>
      <c r="HE28" s="64">
        <v>0</v>
      </c>
      <c r="HF28" s="64">
        <v>0</v>
      </c>
      <c r="HG28" s="64">
        <v>0</v>
      </c>
      <c r="HH28" s="64">
        <v>0</v>
      </c>
      <c r="HI28" s="100">
        <v>0</v>
      </c>
      <c r="HJ28" s="64">
        <v>0</v>
      </c>
      <c r="HK28" s="64">
        <v>0</v>
      </c>
      <c r="HL28" s="64">
        <v>0</v>
      </c>
      <c r="HM28" s="64">
        <v>0</v>
      </c>
      <c r="HN28" s="100">
        <v>0</v>
      </c>
      <c r="HO28" s="99">
        <v>0</v>
      </c>
      <c r="HP28" s="64">
        <v>0</v>
      </c>
      <c r="HQ28" s="64">
        <v>0</v>
      </c>
      <c r="HR28" s="64">
        <v>0</v>
      </c>
      <c r="HS28" s="100">
        <v>0</v>
      </c>
      <c r="HT28" s="129">
        <v>0</v>
      </c>
      <c r="HU28" s="64">
        <v>0</v>
      </c>
      <c r="HV28" s="64">
        <v>0</v>
      </c>
      <c r="HW28" s="64">
        <v>0</v>
      </c>
      <c r="HX28" s="104">
        <v>0</v>
      </c>
      <c r="HY28" s="103">
        <v>0</v>
      </c>
    </row>
    <row r="29" spans="1:233" s="105" customFormat="1" ht="15.75" thickBot="1" x14ac:dyDescent="0.3">
      <c r="A29" s="106">
        <v>17</v>
      </c>
      <c r="B29" s="107" t="s">
        <v>56</v>
      </c>
      <c r="C29" s="99">
        <v>3</v>
      </c>
      <c r="D29" s="64">
        <v>3</v>
      </c>
      <c r="E29" s="64">
        <v>3</v>
      </c>
      <c r="F29" s="64">
        <v>3</v>
      </c>
      <c r="G29" s="58">
        <v>12</v>
      </c>
      <c r="H29" s="129">
        <v>2</v>
      </c>
      <c r="I29" s="64">
        <v>2</v>
      </c>
      <c r="J29" s="64">
        <v>1</v>
      </c>
      <c r="K29" s="64">
        <v>1</v>
      </c>
      <c r="L29" s="58">
        <v>6</v>
      </c>
      <c r="M29" s="129">
        <v>3</v>
      </c>
      <c r="N29" s="64">
        <v>3</v>
      </c>
      <c r="O29" s="64">
        <v>2</v>
      </c>
      <c r="P29" s="64">
        <v>2</v>
      </c>
      <c r="Q29" s="58">
        <v>10</v>
      </c>
      <c r="R29" s="129">
        <v>2</v>
      </c>
      <c r="S29" s="64">
        <v>2</v>
      </c>
      <c r="T29" s="64">
        <v>2</v>
      </c>
      <c r="U29" s="64">
        <v>1</v>
      </c>
      <c r="V29" s="58">
        <v>7</v>
      </c>
      <c r="W29" s="129">
        <v>5</v>
      </c>
      <c r="X29" s="64">
        <v>5</v>
      </c>
      <c r="Y29" s="64">
        <v>5</v>
      </c>
      <c r="Z29" s="64">
        <v>5</v>
      </c>
      <c r="AA29" s="58">
        <v>20</v>
      </c>
      <c r="AB29" s="129">
        <v>18</v>
      </c>
      <c r="AC29" s="64">
        <v>18</v>
      </c>
      <c r="AD29" s="64">
        <v>17</v>
      </c>
      <c r="AE29" s="64">
        <v>17</v>
      </c>
      <c r="AF29" s="58">
        <v>70</v>
      </c>
      <c r="AG29" s="100">
        <v>125</v>
      </c>
      <c r="AH29" s="99">
        <v>1</v>
      </c>
      <c r="AI29" s="64">
        <v>1</v>
      </c>
      <c r="AJ29" s="64">
        <v>1</v>
      </c>
      <c r="AK29" s="64">
        <v>1</v>
      </c>
      <c r="AL29" s="58">
        <v>4</v>
      </c>
      <c r="AM29" s="64">
        <v>1</v>
      </c>
      <c r="AN29" s="64">
        <v>1</v>
      </c>
      <c r="AO29" s="64">
        <v>1</v>
      </c>
      <c r="AP29" s="64">
        <v>1</v>
      </c>
      <c r="AQ29" s="58">
        <v>4</v>
      </c>
      <c r="AR29" s="64">
        <v>0</v>
      </c>
      <c r="AS29" s="64">
        <v>0</v>
      </c>
      <c r="AT29" s="64">
        <v>0</v>
      </c>
      <c r="AU29" s="64">
        <v>0</v>
      </c>
      <c r="AV29" s="58">
        <v>0</v>
      </c>
      <c r="AW29" s="64">
        <v>1</v>
      </c>
      <c r="AX29" s="64">
        <v>1</v>
      </c>
      <c r="AY29" s="64">
        <v>0</v>
      </c>
      <c r="AZ29" s="64">
        <v>0</v>
      </c>
      <c r="BA29" s="58">
        <v>2</v>
      </c>
      <c r="BB29" s="64">
        <v>2</v>
      </c>
      <c r="BC29" s="64">
        <v>2</v>
      </c>
      <c r="BD29" s="64">
        <v>2</v>
      </c>
      <c r="BE29" s="64">
        <v>2</v>
      </c>
      <c r="BF29" s="58">
        <v>8</v>
      </c>
      <c r="BG29" s="64">
        <v>7</v>
      </c>
      <c r="BH29" s="64">
        <v>7</v>
      </c>
      <c r="BI29" s="64">
        <v>7</v>
      </c>
      <c r="BJ29" s="64">
        <v>7</v>
      </c>
      <c r="BK29" s="58">
        <v>28</v>
      </c>
      <c r="BL29" s="100">
        <v>46</v>
      </c>
      <c r="BM29" s="64">
        <v>4</v>
      </c>
      <c r="BN29" s="64">
        <v>4</v>
      </c>
      <c r="BO29" s="64">
        <v>4</v>
      </c>
      <c r="BP29" s="64">
        <v>3</v>
      </c>
      <c r="BQ29" s="109">
        <v>15</v>
      </c>
      <c r="BR29" s="64">
        <v>1</v>
      </c>
      <c r="BS29" s="64">
        <v>1</v>
      </c>
      <c r="BT29" s="64">
        <v>1</v>
      </c>
      <c r="BU29" s="64">
        <v>1</v>
      </c>
      <c r="BV29" s="109">
        <v>4</v>
      </c>
      <c r="BW29" s="64">
        <v>0</v>
      </c>
      <c r="BX29" s="64">
        <v>0</v>
      </c>
      <c r="BY29" s="64">
        <v>0</v>
      </c>
      <c r="BZ29" s="64">
        <v>0</v>
      </c>
      <c r="CA29" s="58">
        <v>0</v>
      </c>
      <c r="CB29" s="64">
        <v>1</v>
      </c>
      <c r="CC29" s="64">
        <v>0</v>
      </c>
      <c r="CD29" s="64">
        <v>0</v>
      </c>
      <c r="CE29" s="64">
        <v>0</v>
      </c>
      <c r="CF29" s="110">
        <v>1</v>
      </c>
      <c r="CG29" s="64">
        <v>0</v>
      </c>
      <c r="CH29" s="64">
        <v>0</v>
      </c>
      <c r="CI29" s="64">
        <v>0</v>
      </c>
      <c r="CJ29" s="64">
        <v>0</v>
      </c>
      <c r="CK29" s="58">
        <v>0</v>
      </c>
      <c r="CL29" s="64">
        <v>0</v>
      </c>
      <c r="CM29" s="64">
        <v>0</v>
      </c>
      <c r="CN29" s="64">
        <v>0</v>
      </c>
      <c r="CO29" s="64">
        <v>0</v>
      </c>
      <c r="CP29" s="58">
        <v>0</v>
      </c>
      <c r="CQ29" s="100">
        <v>20</v>
      </c>
      <c r="CR29" s="64">
        <v>11</v>
      </c>
      <c r="CS29" s="64">
        <v>11</v>
      </c>
      <c r="CT29" s="64">
        <v>11</v>
      </c>
      <c r="CU29" s="64">
        <v>11</v>
      </c>
      <c r="CV29" s="109">
        <v>44</v>
      </c>
      <c r="CW29" s="64">
        <v>4</v>
      </c>
      <c r="CX29" s="64">
        <v>3</v>
      </c>
      <c r="CY29" s="64">
        <v>3</v>
      </c>
      <c r="CZ29" s="64">
        <v>3</v>
      </c>
      <c r="DA29" s="109">
        <v>13</v>
      </c>
      <c r="DB29" s="64">
        <v>2</v>
      </c>
      <c r="DC29" s="64">
        <v>1</v>
      </c>
      <c r="DD29" s="64">
        <v>1</v>
      </c>
      <c r="DE29" s="64">
        <v>1</v>
      </c>
      <c r="DF29" s="58">
        <v>5</v>
      </c>
      <c r="DG29" s="64">
        <v>4</v>
      </c>
      <c r="DH29" s="64">
        <v>4</v>
      </c>
      <c r="DI29" s="64">
        <v>4</v>
      </c>
      <c r="DJ29" s="64">
        <v>4</v>
      </c>
      <c r="DK29" s="110">
        <v>16</v>
      </c>
      <c r="DL29" s="64">
        <v>0</v>
      </c>
      <c r="DM29" s="64">
        <v>0</v>
      </c>
      <c r="DN29" s="64">
        <v>0</v>
      </c>
      <c r="DO29" s="64">
        <v>0</v>
      </c>
      <c r="DP29" s="58">
        <v>0</v>
      </c>
      <c r="DQ29" s="64">
        <v>0</v>
      </c>
      <c r="DR29" s="64">
        <v>0</v>
      </c>
      <c r="DS29" s="64">
        <v>0</v>
      </c>
      <c r="DT29" s="64">
        <v>0</v>
      </c>
      <c r="DU29" s="58">
        <v>0</v>
      </c>
      <c r="DV29" s="100">
        <v>78</v>
      </c>
      <c r="DW29" s="64">
        <v>9</v>
      </c>
      <c r="DX29" s="64">
        <v>9</v>
      </c>
      <c r="DY29" s="64">
        <v>9</v>
      </c>
      <c r="DZ29" s="64">
        <v>8</v>
      </c>
      <c r="EA29" s="60">
        <v>35</v>
      </c>
      <c r="EB29" s="64">
        <v>175</v>
      </c>
      <c r="EC29" s="64">
        <v>175</v>
      </c>
      <c r="ED29" s="64">
        <v>174</v>
      </c>
      <c r="EE29" s="64">
        <v>174</v>
      </c>
      <c r="EF29" s="60">
        <v>698</v>
      </c>
      <c r="EG29" s="64">
        <v>0</v>
      </c>
      <c r="EH29" s="64">
        <v>0</v>
      </c>
      <c r="EI29" s="64">
        <v>0</v>
      </c>
      <c r="EJ29" s="64">
        <v>0</v>
      </c>
      <c r="EK29" s="60">
        <v>0</v>
      </c>
      <c r="EL29" s="132">
        <v>733</v>
      </c>
      <c r="EM29" s="64">
        <v>8</v>
      </c>
      <c r="EN29" s="64">
        <v>8</v>
      </c>
      <c r="EO29" s="64">
        <v>7</v>
      </c>
      <c r="EP29" s="64">
        <v>7</v>
      </c>
      <c r="EQ29" s="60">
        <v>30</v>
      </c>
      <c r="ER29" s="64">
        <v>161</v>
      </c>
      <c r="ES29" s="64">
        <v>161</v>
      </c>
      <c r="ET29" s="64">
        <v>161</v>
      </c>
      <c r="EU29" s="64">
        <v>161</v>
      </c>
      <c r="EV29" s="60">
        <v>644</v>
      </c>
      <c r="EW29" s="64">
        <v>0</v>
      </c>
      <c r="EX29" s="64">
        <v>0</v>
      </c>
      <c r="EY29" s="64">
        <v>0</v>
      </c>
      <c r="EZ29" s="64">
        <v>0</v>
      </c>
      <c r="FA29" s="111">
        <v>0</v>
      </c>
      <c r="FB29" s="132">
        <v>674</v>
      </c>
      <c r="FC29" s="64">
        <v>2</v>
      </c>
      <c r="FD29" s="64">
        <v>1</v>
      </c>
      <c r="FE29" s="64">
        <v>1</v>
      </c>
      <c r="FF29" s="64">
        <v>1</v>
      </c>
      <c r="FG29" s="60">
        <v>5</v>
      </c>
      <c r="FH29" s="64">
        <v>416</v>
      </c>
      <c r="FI29" s="64">
        <v>416</v>
      </c>
      <c r="FJ29" s="64">
        <v>416</v>
      </c>
      <c r="FK29" s="64">
        <v>416</v>
      </c>
      <c r="FL29" s="60">
        <v>1664</v>
      </c>
      <c r="FM29" s="64">
        <v>0</v>
      </c>
      <c r="FN29" s="64">
        <v>0</v>
      </c>
      <c r="FO29" s="64">
        <v>0</v>
      </c>
      <c r="FP29" s="64">
        <v>0</v>
      </c>
      <c r="FQ29" s="60">
        <v>0</v>
      </c>
      <c r="FR29" s="132">
        <v>1669</v>
      </c>
      <c r="FS29" s="64">
        <v>2</v>
      </c>
      <c r="FT29" s="64">
        <v>2</v>
      </c>
      <c r="FU29" s="64">
        <v>2</v>
      </c>
      <c r="FV29" s="64">
        <v>2</v>
      </c>
      <c r="FW29" s="60">
        <v>8</v>
      </c>
      <c r="FX29" s="64">
        <v>680</v>
      </c>
      <c r="FY29" s="64">
        <v>680</v>
      </c>
      <c r="FZ29" s="64">
        <v>680</v>
      </c>
      <c r="GA29" s="64">
        <v>679</v>
      </c>
      <c r="GB29" s="60">
        <v>2719</v>
      </c>
      <c r="GC29" s="64">
        <v>0</v>
      </c>
      <c r="GD29" s="64">
        <v>0</v>
      </c>
      <c r="GE29" s="64">
        <v>0</v>
      </c>
      <c r="GF29" s="64">
        <v>0</v>
      </c>
      <c r="GG29" s="60">
        <v>0</v>
      </c>
      <c r="GH29" s="132">
        <v>2727</v>
      </c>
      <c r="GI29" s="133">
        <v>6072</v>
      </c>
      <c r="GJ29" s="64">
        <v>9</v>
      </c>
      <c r="GK29" s="64">
        <v>9</v>
      </c>
      <c r="GL29" s="64">
        <v>9</v>
      </c>
      <c r="GM29" s="64">
        <v>9</v>
      </c>
      <c r="GN29" s="108">
        <v>36</v>
      </c>
      <c r="GO29" s="64">
        <v>7</v>
      </c>
      <c r="GP29" s="64">
        <v>7</v>
      </c>
      <c r="GQ29" s="64">
        <v>7</v>
      </c>
      <c r="GR29" s="64">
        <v>6</v>
      </c>
      <c r="GS29" s="108">
        <v>27</v>
      </c>
      <c r="GT29" s="64">
        <v>69</v>
      </c>
      <c r="GU29" s="64">
        <v>68</v>
      </c>
      <c r="GV29" s="64">
        <v>68</v>
      </c>
      <c r="GW29" s="64">
        <v>68</v>
      </c>
      <c r="GX29" s="108">
        <v>273</v>
      </c>
      <c r="GY29" s="64">
        <v>20</v>
      </c>
      <c r="GZ29" s="64">
        <v>20</v>
      </c>
      <c r="HA29" s="64">
        <v>20</v>
      </c>
      <c r="HB29" s="64">
        <v>20</v>
      </c>
      <c r="HC29" s="108">
        <v>80</v>
      </c>
      <c r="HD29" s="103">
        <v>416</v>
      </c>
      <c r="HE29" s="64">
        <v>1</v>
      </c>
      <c r="HF29" s="64">
        <v>1</v>
      </c>
      <c r="HG29" s="64">
        <v>1</v>
      </c>
      <c r="HH29" s="64">
        <v>0</v>
      </c>
      <c r="HI29" s="108">
        <v>3</v>
      </c>
      <c r="HJ29" s="64">
        <v>1</v>
      </c>
      <c r="HK29" s="64">
        <v>1</v>
      </c>
      <c r="HL29" s="64">
        <v>1</v>
      </c>
      <c r="HM29" s="64">
        <v>0</v>
      </c>
      <c r="HN29" s="108">
        <v>3</v>
      </c>
      <c r="HO29" s="99">
        <v>2</v>
      </c>
      <c r="HP29" s="64">
        <v>1</v>
      </c>
      <c r="HQ29" s="64">
        <v>1</v>
      </c>
      <c r="HR29" s="64">
        <v>1</v>
      </c>
      <c r="HS29" s="108">
        <v>5</v>
      </c>
      <c r="HT29" s="129">
        <v>3</v>
      </c>
      <c r="HU29" s="64">
        <v>2</v>
      </c>
      <c r="HV29" s="64">
        <v>2</v>
      </c>
      <c r="HW29" s="64">
        <v>2</v>
      </c>
      <c r="HX29" s="111">
        <v>9</v>
      </c>
      <c r="HY29" s="103">
        <v>20</v>
      </c>
    </row>
    <row r="30" spans="1:233" s="105" customFormat="1" ht="15.75" customHeight="1" thickBot="1" x14ac:dyDescent="0.3">
      <c r="A30" s="193" t="s">
        <v>4</v>
      </c>
      <c r="B30" s="194"/>
      <c r="C30" s="112">
        <v>188</v>
      </c>
      <c r="D30" s="113">
        <v>186</v>
      </c>
      <c r="E30" s="113">
        <v>185</v>
      </c>
      <c r="F30" s="113">
        <v>181</v>
      </c>
      <c r="G30" s="114">
        <v>740</v>
      </c>
      <c r="H30" s="113">
        <v>56</v>
      </c>
      <c r="I30" s="113">
        <v>51</v>
      </c>
      <c r="J30" s="113">
        <v>47</v>
      </c>
      <c r="K30" s="113">
        <v>41</v>
      </c>
      <c r="L30" s="114">
        <v>195</v>
      </c>
      <c r="M30" s="113">
        <v>23</v>
      </c>
      <c r="N30" s="113">
        <v>19</v>
      </c>
      <c r="O30" s="113">
        <v>15</v>
      </c>
      <c r="P30" s="113">
        <v>13</v>
      </c>
      <c r="Q30" s="114">
        <v>70</v>
      </c>
      <c r="R30" s="113">
        <v>31</v>
      </c>
      <c r="S30" s="113">
        <v>28</v>
      </c>
      <c r="T30" s="113">
        <v>25</v>
      </c>
      <c r="U30" s="113">
        <v>21</v>
      </c>
      <c r="V30" s="114">
        <v>105</v>
      </c>
      <c r="W30" s="113">
        <v>158</v>
      </c>
      <c r="X30" s="113">
        <v>154</v>
      </c>
      <c r="Y30" s="113">
        <v>148</v>
      </c>
      <c r="Z30" s="113">
        <v>145</v>
      </c>
      <c r="AA30" s="114">
        <v>605</v>
      </c>
      <c r="AB30" s="113">
        <v>190</v>
      </c>
      <c r="AC30" s="113">
        <v>190</v>
      </c>
      <c r="AD30" s="113">
        <v>182</v>
      </c>
      <c r="AE30" s="113">
        <v>182</v>
      </c>
      <c r="AF30" s="114">
        <v>744</v>
      </c>
      <c r="AG30" s="114">
        <v>2459</v>
      </c>
      <c r="AH30" s="112">
        <v>28</v>
      </c>
      <c r="AI30" s="113">
        <v>23</v>
      </c>
      <c r="AJ30" s="113">
        <v>21</v>
      </c>
      <c r="AK30" s="113">
        <v>20</v>
      </c>
      <c r="AL30" s="114">
        <v>92</v>
      </c>
      <c r="AM30" s="113">
        <v>31</v>
      </c>
      <c r="AN30" s="113">
        <v>23</v>
      </c>
      <c r="AO30" s="113">
        <v>21</v>
      </c>
      <c r="AP30" s="113">
        <v>18</v>
      </c>
      <c r="AQ30" s="114">
        <v>93</v>
      </c>
      <c r="AR30" s="113">
        <v>9</v>
      </c>
      <c r="AS30" s="113">
        <v>6</v>
      </c>
      <c r="AT30" s="113">
        <v>4</v>
      </c>
      <c r="AU30" s="113">
        <v>2</v>
      </c>
      <c r="AV30" s="114">
        <v>21</v>
      </c>
      <c r="AW30" s="113">
        <v>26</v>
      </c>
      <c r="AX30" s="113">
        <v>23</v>
      </c>
      <c r="AY30" s="113">
        <v>21</v>
      </c>
      <c r="AZ30" s="113">
        <v>18</v>
      </c>
      <c r="BA30" s="114">
        <v>88</v>
      </c>
      <c r="BB30" s="113">
        <v>79</v>
      </c>
      <c r="BC30" s="113">
        <v>78</v>
      </c>
      <c r="BD30" s="113">
        <v>76</v>
      </c>
      <c r="BE30" s="113">
        <v>73</v>
      </c>
      <c r="BF30" s="114">
        <v>306</v>
      </c>
      <c r="BG30" s="113">
        <v>101</v>
      </c>
      <c r="BH30" s="113">
        <v>101</v>
      </c>
      <c r="BI30" s="113">
        <v>94</v>
      </c>
      <c r="BJ30" s="113">
        <v>94</v>
      </c>
      <c r="BK30" s="114">
        <v>390</v>
      </c>
      <c r="BL30" s="115">
        <v>990</v>
      </c>
      <c r="BM30" s="112">
        <v>42</v>
      </c>
      <c r="BN30" s="113">
        <v>42</v>
      </c>
      <c r="BO30" s="113">
        <v>38</v>
      </c>
      <c r="BP30" s="113">
        <v>33</v>
      </c>
      <c r="BQ30" s="114">
        <v>155</v>
      </c>
      <c r="BR30" s="113">
        <v>43</v>
      </c>
      <c r="BS30" s="113">
        <v>39</v>
      </c>
      <c r="BT30" s="113">
        <v>32</v>
      </c>
      <c r="BU30" s="113">
        <v>31</v>
      </c>
      <c r="BV30" s="114">
        <v>145</v>
      </c>
      <c r="BW30" s="113">
        <v>7</v>
      </c>
      <c r="BX30" s="113">
        <v>4</v>
      </c>
      <c r="BY30" s="113">
        <v>2</v>
      </c>
      <c r="BZ30" s="113">
        <v>1</v>
      </c>
      <c r="CA30" s="114">
        <v>14</v>
      </c>
      <c r="CB30" s="113">
        <v>27</v>
      </c>
      <c r="CC30" s="113">
        <v>23</v>
      </c>
      <c r="CD30" s="113">
        <v>20</v>
      </c>
      <c r="CE30" s="113">
        <v>19</v>
      </c>
      <c r="CF30" s="114">
        <v>89</v>
      </c>
      <c r="CG30" s="113">
        <v>0</v>
      </c>
      <c r="CH30" s="113">
        <v>0</v>
      </c>
      <c r="CI30" s="113">
        <v>0</v>
      </c>
      <c r="CJ30" s="113">
        <v>0</v>
      </c>
      <c r="CK30" s="114">
        <v>0</v>
      </c>
      <c r="CL30" s="113">
        <v>0</v>
      </c>
      <c r="CM30" s="113">
        <v>0</v>
      </c>
      <c r="CN30" s="113">
        <v>0</v>
      </c>
      <c r="CO30" s="113">
        <v>0</v>
      </c>
      <c r="CP30" s="114">
        <v>0</v>
      </c>
      <c r="CQ30" s="114">
        <v>403</v>
      </c>
      <c r="CR30" s="112">
        <v>37</v>
      </c>
      <c r="CS30" s="113">
        <v>31</v>
      </c>
      <c r="CT30" s="113">
        <v>27</v>
      </c>
      <c r="CU30" s="113">
        <v>26</v>
      </c>
      <c r="CV30" s="114">
        <v>121</v>
      </c>
      <c r="CW30" s="113">
        <v>56</v>
      </c>
      <c r="CX30" s="113">
        <v>51</v>
      </c>
      <c r="CY30" s="113">
        <v>48</v>
      </c>
      <c r="CZ30" s="113">
        <v>47</v>
      </c>
      <c r="DA30" s="114">
        <v>202</v>
      </c>
      <c r="DB30" s="113">
        <v>24</v>
      </c>
      <c r="DC30" s="113">
        <v>19</v>
      </c>
      <c r="DD30" s="113">
        <v>19</v>
      </c>
      <c r="DE30" s="113">
        <v>17</v>
      </c>
      <c r="DF30" s="114">
        <v>79</v>
      </c>
      <c r="DG30" s="113">
        <v>40</v>
      </c>
      <c r="DH30" s="113">
        <v>38</v>
      </c>
      <c r="DI30" s="113">
        <v>36</v>
      </c>
      <c r="DJ30" s="113">
        <v>32</v>
      </c>
      <c r="DK30" s="114">
        <v>146</v>
      </c>
      <c r="DL30" s="113">
        <v>0</v>
      </c>
      <c r="DM30" s="113">
        <v>0</v>
      </c>
      <c r="DN30" s="113">
        <v>0</v>
      </c>
      <c r="DO30" s="113">
        <v>0</v>
      </c>
      <c r="DP30" s="114">
        <v>0</v>
      </c>
      <c r="DQ30" s="113">
        <v>0</v>
      </c>
      <c r="DR30" s="113">
        <v>0</v>
      </c>
      <c r="DS30" s="113">
        <v>0</v>
      </c>
      <c r="DT30" s="113">
        <v>0</v>
      </c>
      <c r="DU30" s="114">
        <v>0</v>
      </c>
      <c r="DV30" s="114">
        <v>548</v>
      </c>
      <c r="DW30" s="112">
        <v>39</v>
      </c>
      <c r="DX30" s="113">
        <v>33</v>
      </c>
      <c r="DY30" s="113">
        <v>30</v>
      </c>
      <c r="DZ30" s="113">
        <v>27</v>
      </c>
      <c r="EA30" s="114">
        <v>129</v>
      </c>
      <c r="EB30" s="113">
        <v>3477</v>
      </c>
      <c r="EC30" s="113">
        <v>3474</v>
      </c>
      <c r="ED30" s="113">
        <v>3467</v>
      </c>
      <c r="EE30" s="113">
        <v>3464</v>
      </c>
      <c r="EF30" s="115">
        <v>13882</v>
      </c>
      <c r="EG30" s="113">
        <v>173</v>
      </c>
      <c r="EH30" s="113">
        <v>171</v>
      </c>
      <c r="EI30" s="113">
        <v>167</v>
      </c>
      <c r="EJ30" s="113">
        <v>165</v>
      </c>
      <c r="EK30" s="115">
        <v>676</v>
      </c>
      <c r="EL30" s="114">
        <v>14687</v>
      </c>
      <c r="EM30" s="112">
        <v>21</v>
      </c>
      <c r="EN30" s="113">
        <v>19</v>
      </c>
      <c r="EO30" s="113">
        <v>13</v>
      </c>
      <c r="EP30" s="113">
        <v>12</v>
      </c>
      <c r="EQ30" s="115">
        <v>65</v>
      </c>
      <c r="ER30" s="113">
        <v>3034</v>
      </c>
      <c r="ES30" s="113">
        <v>3031</v>
      </c>
      <c r="ET30" s="113">
        <v>3026</v>
      </c>
      <c r="EU30" s="113">
        <v>3023</v>
      </c>
      <c r="EV30" s="115">
        <v>12114</v>
      </c>
      <c r="EW30" s="113">
        <v>0</v>
      </c>
      <c r="EX30" s="113">
        <v>0</v>
      </c>
      <c r="EY30" s="113">
        <v>0</v>
      </c>
      <c r="EZ30" s="113">
        <v>0</v>
      </c>
      <c r="FA30" s="115">
        <v>0</v>
      </c>
      <c r="FB30" s="115">
        <v>12179</v>
      </c>
      <c r="FC30" s="112">
        <v>19</v>
      </c>
      <c r="FD30" s="113">
        <v>11</v>
      </c>
      <c r="FE30" s="113">
        <v>9</v>
      </c>
      <c r="FF30" s="113">
        <v>9</v>
      </c>
      <c r="FG30" s="115">
        <v>48</v>
      </c>
      <c r="FH30" s="113">
        <v>4353</v>
      </c>
      <c r="FI30" s="113">
        <v>4348</v>
      </c>
      <c r="FJ30" s="113">
        <v>4346</v>
      </c>
      <c r="FK30" s="113">
        <v>4343</v>
      </c>
      <c r="FL30" s="115">
        <v>17390</v>
      </c>
      <c r="FM30" s="113">
        <v>0</v>
      </c>
      <c r="FN30" s="113">
        <v>0</v>
      </c>
      <c r="FO30" s="113">
        <v>0</v>
      </c>
      <c r="FP30" s="113">
        <v>0</v>
      </c>
      <c r="FQ30" s="115">
        <v>0</v>
      </c>
      <c r="FR30" s="115">
        <v>17438</v>
      </c>
      <c r="FS30" s="112">
        <v>30</v>
      </c>
      <c r="FT30" s="113">
        <v>21</v>
      </c>
      <c r="FU30" s="113">
        <v>19</v>
      </c>
      <c r="FV30" s="113">
        <v>16</v>
      </c>
      <c r="FW30" s="115">
        <v>86</v>
      </c>
      <c r="FX30" s="113">
        <v>6002</v>
      </c>
      <c r="FY30" s="113">
        <v>5999</v>
      </c>
      <c r="FZ30" s="113">
        <v>5992</v>
      </c>
      <c r="GA30" s="113">
        <v>5987</v>
      </c>
      <c r="GB30" s="115">
        <v>23980</v>
      </c>
      <c r="GC30" s="113">
        <v>0</v>
      </c>
      <c r="GD30" s="113">
        <v>0</v>
      </c>
      <c r="GE30" s="113">
        <v>0</v>
      </c>
      <c r="GF30" s="113">
        <v>0</v>
      </c>
      <c r="GG30" s="115">
        <v>0</v>
      </c>
      <c r="GH30" s="115">
        <v>24066</v>
      </c>
      <c r="GI30" s="116">
        <v>72770</v>
      </c>
      <c r="GJ30" s="112">
        <v>344</v>
      </c>
      <c r="GK30" s="113">
        <v>341</v>
      </c>
      <c r="GL30" s="113">
        <v>332</v>
      </c>
      <c r="GM30" s="113">
        <v>332</v>
      </c>
      <c r="GN30" s="115">
        <v>1349</v>
      </c>
      <c r="GO30" s="112">
        <v>123</v>
      </c>
      <c r="GP30" s="113">
        <v>120</v>
      </c>
      <c r="GQ30" s="113">
        <v>116</v>
      </c>
      <c r="GR30" s="113">
        <v>112</v>
      </c>
      <c r="GS30" s="115">
        <v>471</v>
      </c>
      <c r="GT30" s="112">
        <v>338</v>
      </c>
      <c r="GU30" s="113">
        <v>333</v>
      </c>
      <c r="GV30" s="113">
        <v>328</v>
      </c>
      <c r="GW30" s="113">
        <v>323</v>
      </c>
      <c r="GX30" s="115">
        <v>1322</v>
      </c>
      <c r="GY30" s="112">
        <v>288</v>
      </c>
      <c r="GZ30" s="113">
        <v>285</v>
      </c>
      <c r="HA30" s="113">
        <v>281</v>
      </c>
      <c r="HB30" s="113">
        <v>276</v>
      </c>
      <c r="HC30" s="115">
        <v>1130</v>
      </c>
      <c r="HD30" s="116">
        <v>4272</v>
      </c>
      <c r="HE30" s="112">
        <v>14</v>
      </c>
      <c r="HF30" s="113">
        <v>11</v>
      </c>
      <c r="HG30" s="113">
        <v>6</v>
      </c>
      <c r="HH30" s="113">
        <v>2</v>
      </c>
      <c r="HI30" s="115">
        <v>33</v>
      </c>
      <c r="HJ30" s="112">
        <v>13</v>
      </c>
      <c r="HK30" s="113">
        <v>9</v>
      </c>
      <c r="HL30" s="113">
        <v>4</v>
      </c>
      <c r="HM30" s="113">
        <v>3</v>
      </c>
      <c r="HN30" s="115">
        <v>29</v>
      </c>
      <c r="HO30" s="112">
        <v>16</v>
      </c>
      <c r="HP30" s="113">
        <v>13</v>
      </c>
      <c r="HQ30" s="113">
        <v>6</v>
      </c>
      <c r="HR30" s="113">
        <v>5</v>
      </c>
      <c r="HS30" s="137">
        <v>40</v>
      </c>
      <c r="HT30" s="135">
        <v>19</v>
      </c>
      <c r="HU30" s="113">
        <v>16</v>
      </c>
      <c r="HV30" s="113">
        <v>10</v>
      </c>
      <c r="HW30" s="113">
        <v>8</v>
      </c>
      <c r="HX30" s="117">
        <v>53</v>
      </c>
      <c r="HY30" s="116">
        <v>155</v>
      </c>
    </row>
    <row r="31" spans="1:233" s="84" customFormat="1" x14ac:dyDescent="0.25">
      <c r="A31" s="82"/>
      <c r="B31" s="82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3"/>
      <c r="BM31" s="83"/>
      <c r="BN31" s="83"/>
      <c r="BO31" s="83"/>
      <c r="BP31" s="83"/>
      <c r="BQ31" s="83"/>
      <c r="BR31" s="83"/>
      <c r="BS31" s="83"/>
      <c r="BT31" s="83"/>
      <c r="BU31" s="83"/>
      <c r="BV31" s="83"/>
      <c r="BW31" s="83"/>
      <c r="BX31" s="83"/>
      <c r="BY31" s="83"/>
      <c r="BZ31" s="83"/>
      <c r="CA31" s="83"/>
      <c r="CB31" s="83"/>
      <c r="CC31" s="83"/>
      <c r="CD31" s="83"/>
      <c r="CE31" s="83"/>
      <c r="CF31" s="83"/>
      <c r="CG31" s="83"/>
      <c r="CH31" s="83"/>
      <c r="CI31" s="83"/>
      <c r="CJ31" s="83"/>
      <c r="CK31" s="83"/>
      <c r="CL31" s="83"/>
      <c r="CM31" s="83"/>
      <c r="CN31" s="83"/>
      <c r="CO31" s="83"/>
      <c r="CP31" s="83"/>
      <c r="CQ31" s="83"/>
      <c r="CR31" s="83"/>
      <c r="CS31" s="83"/>
      <c r="CT31" s="83"/>
      <c r="CU31" s="83"/>
      <c r="CV31" s="83"/>
      <c r="CW31" s="83"/>
      <c r="CX31" s="83"/>
      <c r="CY31" s="83"/>
      <c r="CZ31" s="83"/>
      <c r="DA31" s="83"/>
      <c r="DB31" s="83"/>
      <c r="DC31" s="83"/>
      <c r="DD31" s="83"/>
      <c r="DE31" s="83"/>
      <c r="DF31" s="83"/>
      <c r="DG31" s="83"/>
      <c r="DH31" s="83"/>
      <c r="DI31" s="83"/>
      <c r="DJ31" s="83"/>
      <c r="DK31" s="83"/>
      <c r="DL31" s="83"/>
      <c r="DM31" s="83"/>
      <c r="DN31" s="83"/>
      <c r="DO31" s="83"/>
      <c r="DP31" s="83"/>
      <c r="DQ31" s="83"/>
      <c r="DR31" s="83"/>
      <c r="DS31" s="83"/>
      <c r="DT31" s="83"/>
      <c r="DU31" s="83"/>
      <c r="DV31" s="83"/>
      <c r="DW31" s="83"/>
      <c r="DX31" s="83"/>
      <c r="DY31" s="83"/>
      <c r="DZ31" s="83"/>
      <c r="EA31" s="83"/>
      <c r="EB31" s="83"/>
      <c r="EC31" s="83"/>
      <c r="ED31" s="83"/>
      <c r="EE31" s="83"/>
      <c r="EF31" s="83"/>
      <c r="EG31" s="83"/>
      <c r="EH31" s="83"/>
      <c r="EI31" s="83"/>
      <c r="EJ31" s="83"/>
      <c r="EK31" s="83"/>
      <c r="EL31" s="83"/>
      <c r="EM31" s="83"/>
      <c r="EN31" s="83"/>
      <c r="EO31" s="83"/>
      <c r="EP31" s="83"/>
      <c r="EQ31" s="83"/>
      <c r="ER31" s="83"/>
      <c r="ES31" s="83"/>
      <c r="ET31" s="83"/>
      <c r="EU31" s="83"/>
      <c r="EV31" s="83"/>
      <c r="EW31" s="83"/>
      <c r="EX31" s="83"/>
      <c r="EY31" s="83"/>
      <c r="EZ31" s="83"/>
      <c r="FA31" s="83"/>
      <c r="FB31" s="83"/>
      <c r="FC31" s="83"/>
      <c r="FD31" s="83"/>
      <c r="FE31" s="83"/>
      <c r="FF31" s="83"/>
      <c r="FG31" s="83"/>
      <c r="FH31" s="83"/>
      <c r="FI31" s="83"/>
      <c r="FJ31" s="83"/>
      <c r="FK31" s="83"/>
      <c r="FL31" s="83"/>
      <c r="FM31" s="83"/>
      <c r="FN31" s="83"/>
      <c r="FO31" s="83"/>
      <c r="FP31" s="83"/>
      <c r="FQ31" s="83"/>
      <c r="FR31" s="83"/>
      <c r="FS31" s="83"/>
      <c r="FT31" s="83"/>
      <c r="FU31" s="83"/>
      <c r="FV31" s="83"/>
      <c r="FW31" s="83"/>
      <c r="FX31" s="83"/>
      <c r="FY31" s="83"/>
      <c r="FZ31" s="83"/>
      <c r="GA31" s="83"/>
      <c r="GB31" s="83"/>
      <c r="GC31" s="83"/>
      <c r="GD31" s="83"/>
      <c r="GE31" s="83"/>
      <c r="GF31" s="83"/>
      <c r="GG31" s="83"/>
      <c r="GH31" s="83"/>
      <c r="GI31" s="83"/>
      <c r="GJ31" s="83"/>
      <c r="GK31" s="83"/>
      <c r="GL31" s="83"/>
      <c r="GM31" s="83"/>
      <c r="GN31" s="83"/>
      <c r="GO31" s="83"/>
      <c r="GP31" s="83"/>
      <c r="GQ31" s="83"/>
      <c r="GR31" s="83"/>
      <c r="GS31" s="83"/>
      <c r="GT31" s="83"/>
      <c r="GU31" s="83"/>
      <c r="GV31" s="83"/>
      <c r="GW31" s="83"/>
      <c r="GX31" s="83"/>
      <c r="GY31" s="83"/>
      <c r="GZ31" s="83"/>
      <c r="HA31" s="83"/>
      <c r="HB31" s="83"/>
      <c r="HC31" s="83"/>
      <c r="HD31" s="83"/>
      <c r="HE31" s="83"/>
      <c r="HF31" s="83"/>
      <c r="HG31" s="83"/>
      <c r="HH31" s="83"/>
      <c r="HI31" s="83"/>
      <c r="HJ31" s="83"/>
      <c r="HK31" s="83"/>
      <c r="HL31" s="83"/>
      <c r="HM31" s="83"/>
      <c r="HN31" s="83"/>
      <c r="HO31" s="83"/>
      <c r="HP31" s="83"/>
      <c r="HQ31" s="83"/>
      <c r="HR31" s="83"/>
      <c r="HS31" s="83"/>
      <c r="HT31" s="83"/>
      <c r="HU31" s="83"/>
      <c r="HV31" s="83"/>
      <c r="HW31" s="83"/>
      <c r="HX31" s="83"/>
      <c r="HY31" s="83"/>
    </row>
    <row r="32" spans="1:233" s="84" customFormat="1" x14ac:dyDescent="0.25">
      <c r="A32" s="82"/>
      <c r="B32" s="82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3"/>
      <c r="CG32" s="83"/>
      <c r="CH32" s="83"/>
      <c r="CI32" s="83"/>
      <c r="CJ32" s="83"/>
      <c r="CK32" s="83"/>
      <c r="CL32" s="83"/>
      <c r="CM32" s="83"/>
      <c r="CN32" s="83"/>
      <c r="CO32" s="83"/>
      <c r="CP32" s="83"/>
      <c r="CQ32" s="83"/>
      <c r="CR32" s="83"/>
      <c r="CS32" s="83"/>
      <c r="CT32" s="83"/>
      <c r="CU32" s="83"/>
      <c r="CV32" s="83"/>
      <c r="CW32" s="83"/>
      <c r="CX32" s="83"/>
      <c r="CY32" s="83"/>
      <c r="CZ32" s="83"/>
      <c r="DA32" s="83"/>
      <c r="DB32" s="83"/>
      <c r="DC32" s="83"/>
      <c r="DD32" s="83"/>
      <c r="DE32" s="83"/>
      <c r="DF32" s="83"/>
      <c r="DG32" s="83"/>
      <c r="DH32" s="83"/>
      <c r="DI32" s="83"/>
      <c r="DJ32" s="83"/>
      <c r="DK32" s="83"/>
      <c r="DL32" s="83"/>
      <c r="DM32" s="83"/>
      <c r="DN32" s="83"/>
      <c r="DO32" s="83"/>
      <c r="DP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3"/>
      <c r="EK32" s="83"/>
      <c r="EL32" s="83"/>
      <c r="EM32" s="83"/>
      <c r="EN32" s="83"/>
      <c r="EO32" s="83"/>
      <c r="EP32" s="83"/>
      <c r="EQ32" s="83"/>
      <c r="ER32" s="83"/>
      <c r="ES32" s="83"/>
      <c r="ET32" s="83"/>
      <c r="EU32" s="83"/>
      <c r="EV32" s="83"/>
      <c r="EW32" s="83"/>
      <c r="EX32" s="83"/>
      <c r="EY32" s="83"/>
      <c r="EZ32" s="83"/>
      <c r="FA32" s="83"/>
      <c r="FB32" s="83"/>
      <c r="FC32" s="83"/>
      <c r="FD32" s="83"/>
      <c r="FE32" s="83"/>
      <c r="FF32" s="83"/>
      <c r="FG32" s="83"/>
      <c r="FH32" s="83"/>
      <c r="FI32" s="83"/>
      <c r="FJ32" s="83"/>
      <c r="FK32" s="83"/>
      <c r="FL32" s="83"/>
      <c r="FM32" s="83"/>
      <c r="FN32" s="83"/>
      <c r="FO32" s="83"/>
      <c r="FP32" s="83"/>
      <c r="FQ32" s="83"/>
      <c r="FR32" s="83"/>
      <c r="FS32" s="83"/>
      <c r="FT32" s="83"/>
      <c r="FU32" s="83"/>
      <c r="FV32" s="83"/>
      <c r="FW32" s="83"/>
      <c r="FX32" s="83"/>
      <c r="FY32" s="83"/>
      <c r="FZ32" s="83"/>
      <c r="GA32" s="83"/>
      <c r="GB32" s="83"/>
      <c r="GC32" s="83"/>
      <c r="GD32" s="83"/>
      <c r="GE32" s="83"/>
      <c r="GF32" s="83"/>
      <c r="GG32" s="83"/>
      <c r="GH32" s="83"/>
      <c r="GI32" s="83"/>
      <c r="GJ32" s="83"/>
      <c r="GK32" s="83"/>
      <c r="GL32" s="83"/>
      <c r="GM32" s="83"/>
      <c r="GN32" s="83"/>
      <c r="GO32" s="83"/>
      <c r="GP32" s="83"/>
      <c r="GQ32" s="83"/>
      <c r="GR32" s="83"/>
      <c r="GS32" s="83"/>
      <c r="GT32" s="83"/>
      <c r="GU32" s="83"/>
      <c r="GV32" s="83"/>
      <c r="GW32" s="83"/>
      <c r="GX32" s="83"/>
      <c r="GY32" s="83"/>
      <c r="GZ32" s="83"/>
      <c r="HA32" s="83"/>
      <c r="HB32" s="83"/>
      <c r="HC32" s="83"/>
      <c r="HD32" s="83"/>
      <c r="HE32" s="83"/>
      <c r="HF32" s="83"/>
      <c r="HG32" s="83"/>
      <c r="HH32" s="83"/>
      <c r="HI32" s="83"/>
      <c r="HJ32" s="83"/>
      <c r="HK32" s="83"/>
      <c r="HL32" s="83"/>
      <c r="HM32" s="83"/>
      <c r="HN32" s="83"/>
      <c r="HO32" s="83"/>
      <c r="HP32" s="83"/>
      <c r="HQ32" s="83"/>
      <c r="HR32" s="83"/>
      <c r="HS32" s="83"/>
      <c r="HT32" s="83"/>
      <c r="HU32" s="83"/>
      <c r="HV32" s="83"/>
      <c r="HW32" s="83"/>
      <c r="HX32" s="83"/>
      <c r="HY32" s="83"/>
    </row>
    <row r="33" spans="1:233" s="84" customFormat="1" x14ac:dyDescent="0.25">
      <c r="A33" s="82"/>
      <c r="B33" s="82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83"/>
      <c r="AL33" s="83"/>
      <c r="AM33" s="83"/>
      <c r="AN33" s="83"/>
      <c r="AO33" s="83"/>
      <c r="AP33" s="83"/>
      <c r="AQ33" s="83"/>
      <c r="AR33" s="83"/>
      <c r="AS33" s="83"/>
      <c r="AT33" s="83"/>
      <c r="AU33" s="83"/>
      <c r="AV33" s="83"/>
      <c r="AW33" s="83"/>
      <c r="AX33" s="83"/>
      <c r="AY33" s="83"/>
      <c r="AZ33" s="83"/>
      <c r="BA33" s="83"/>
      <c r="BB33" s="83"/>
      <c r="BC33" s="83"/>
      <c r="BD33" s="83"/>
      <c r="BE33" s="83"/>
      <c r="BF33" s="83"/>
      <c r="BG33" s="83"/>
      <c r="BH33" s="83"/>
      <c r="BI33" s="83"/>
      <c r="BJ33" s="83"/>
      <c r="BK33" s="83"/>
      <c r="BL33" s="83"/>
      <c r="BM33" s="83"/>
      <c r="BN33" s="83"/>
      <c r="BO33" s="83"/>
      <c r="BP33" s="83"/>
      <c r="BQ33" s="83"/>
      <c r="BR33" s="83"/>
      <c r="BS33" s="83"/>
      <c r="BT33" s="83"/>
      <c r="BU33" s="83"/>
      <c r="BV33" s="83"/>
      <c r="BW33" s="83"/>
      <c r="BX33" s="83"/>
      <c r="BY33" s="83"/>
      <c r="BZ33" s="83"/>
      <c r="CA33" s="83"/>
      <c r="CB33" s="83"/>
      <c r="CC33" s="83"/>
      <c r="CD33" s="83"/>
      <c r="CE33" s="83"/>
      <c r="CF33" s="83"/>
      <c r="CG33" s="83"/>
      <c r="CH33" s="83"/>
      <c r="CI33" s="83"/>
      <c r="CJ33" s="83"/>
      <c r="CK33" s="83"/>
      <c r="CL33" s="83"/>
      <c r="CM33" s="83"/>
      <c r="CN33" s="83"/>
      <c r="CO33" s="83"/>
      <c r="CP33" s="83"/>
      <c r="CQ33" s="83"/>
      <c r="CR33" s="83"/>
      <c r="CS33" s="83"/>
      <c r="CT33" s="83"/>
      <c r="CU33" s="83"/>
      <c r="CV33" s="83"/>
      <c r="CW33" s="83"/>
      <c r="CX33" s="83"/>
      <c r="CY33" s="83"/>
      <c r="CZ33" s="83"/>
      <c r="DA33" s="83"/>
      <c r="DB33" s="83"/>
      <c r="DC33" s="83"/>
      <c r="DD33" s="83"/>
      <c r="DE33" s="83"/>
      <c r="DF33" s="83"/>
      <c r="DG33" s="83"/>
      <c r="DH33" s="83"/>
      <c r="DI33" s="83"/>
      <c r="DJ33" s="83"/>
      <c r="DK33" s="83"/>
      <c r="DL33" s="83"/>
      <c r="DM33" s="83"/>
      <c r="DN33" s="83"/>
      <c r="DO33" s="83"/>
      <c r="DP33" s="83"/>
      <c r="DQ33" s="83"/>
      <c r="DR33" s="83"/>
      <c r="DS33" s="83"/>
      <c r="DT33" s="83"/>
      <c r="DU33" s="83"/>
      <c r="DV33" s="83"/>
      <c r="DW33" s="83"/>
      <c r="DX33" s="83"/>
      <c r="DY33" s="83"/>
      <c r="DZ33" s="83"/>
      <c r="EA33" s="83"/>
      <c r="EB33" s="83"/>
      <c r="EC33" s="83"/>
      <c r="ED33" s="83"/>
      <c r="EE33" s="83"/>
      <c r="EF33" s="83"/>
      <c r="EG33" s="83"/>
      <c r="EH33" s="83"/>
      <c r="EI33" s="83"/>
      <c r="EJ33" s="83"/>
      <c r="EK33" s="83"/>
      <c r="EL33" s="83"/>
      <c r="EM33" s="83"/>
      <c r="EN33" s="83"/>
      <c r="EO33" s="83"/>
      <c r="EP33" s="83"/>
      <c r="EQ33" s="83"/>
      <c r="ER33" s="83"/>
      <c r="ES33" s="83"/>
      <c r="ET33" s="83"/>
      <c r="EU33" s="83"/>
      <c r="EV33" s="83"/>
      <c r="EW33" s="83"/>
      <c r="EX33" s="83"/>
      <c r="EY33" s="83"/>
      <c r="EZ33" s="83"/>
      <c r="FA33" s="83"/>
      <c r="FB33" s="83"/>
      <c r="FC33" s="83"/>
      <c r="FD33" s="83"/>
      <c r="FE33" s="83"/>
      <c r="FF33" s="83"/>
      <c r="FG33" s="83"/>
      <c r="FH33" s="83"/>
      <c r="FI33" s="83"/>
      <c r="FJ33" s="83"/>
      <c r="FK33" s="83"/>
      <c r="FL33" s="83"/>
      <c r="FM33" s="83"/>
      <c r="FN33" s="83"/>
      <c r="FO33" s="83"/>
      <c r="FP33" s="83"/>
      <c r="FQ33" s="83"/>
      <c r="FR33" s="83"/>
      <c r="FS33" s="83"/>
      <c r="FT33" s="83"/>
      <c r="FU33" s="83"/>
      <c r="FV33" s="83"/>
      <c r="FW33" s="83"/>
      <c r="FX33" s="83"/>
      <c r="FY33" s="83"/>
      <c r="FZ33" s="83"/>
      <c r="GA33" s="83"/>
      <c r="GB33" s="83"/>
      <c r="GC33" s="83"/>
      <c r="GD33" s="83"/>
      <c r="GE33" s="83"/>
      <c r="GF33" s="83"/>
      <c r="GG33" s="83"/>
      <c r="GH33" s="83"/>
      <c r="GI33" s="83"/>
      <c r="GJ33" s="83"/>
      <c r="GK33" s="83"/>
      <c r="GL33" s="83"/>
      <c r="GM33" s="83"/>
      <c r="GN33" s="83"/>
      <c r="GO33" s="83"/>
      <c r="GP33" s="83"/>
      <c r="GQ33" s="83"/>
      <c r="GR33" s="83"/>
      <c r="GS33" s="83"/>
      <c r="GT33" s="83"/>
      <c r="GU33" s="83"/>
      <c r="GV33" s="83"/>
      <c r="GW33" s="83"/>
      <c r="GX33" s="83"/>
      <c r="GY33" s="83"/>
      <c r="GZ33" s="83"/>
      <c r="HA33" s="83"/>
      <c r="HB33" s="83"/>
      <c r="HC33" s="83"/>
      <c r="HD33" s="83"/>
      <c r="HE33" s="83"/>
      <c r="HF33" s="83"/>
      <c r="HG33" s="83"/>
      <c r="HH33" s="83"/>
      <c r="HI33" s="83"/>
      <c r="HJ33" s="83"/>
      <c r="HK33" s="83"/>
      <c r="HL33" s="83"/>
      <c r="HM33" s="83"/>
      <c r="HN33" s="83"/>
      <c r="HO33" s="83"/>
      <c r="HP33" s="83"/>
      <c r="HQ33" s="83"/>
      <c r="HR33" s="83"/>
      <c r="HS33" s="83"/>
      <c r="HT33" s="83"/>
      <c r="HU33" s="83"/>
      <c r="HV33" s="83"/>
      <c r="HW33" s="83"/>
      <c r="HX33" s="83"/>
      <c r="HY33" s="83"/>
    </row>
    <row r="34" spans="1:233" x14ac:dyDescent="0.25">
      <c r="A34" s="41" t="s">
        <v>96</v>
      </c>
      <c r="B34" s="9" t="s">
        <v>97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9"/>
      <c r="CS34" s="9"/>
      <c r="CT34" s="9"/>
      <c r="CU34" s="9"/>
      <c r="CV34" s="50"/>
      <c r="CW34" s="50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14"/>
      <c r="EB34" s="14"/>
      <c r="EC34" s="14"/>
      <c r="ED34" s="14"/>
      <c r="EE34" s="14"/>
      <c r="EF34" s="14"/>
      <c r="EG34" s="7"/>
      <c r="EH34" s="7"/>
      <c r="EI34" s="14"/>
      <c r="EJ34" s="83"/>
      <c r="EK34" s="83"/>
      <c r="EL34" s="83"/>
      <c r="EM34" s="83"/>
      <c r="EN34" s="83"/>
      <c r="EO34" s="83"/>
      <c r="EP34" s="83"/>
      <c r="EQ34" s="83"/>
      <c r="ER34" s="83"/>
      <c r="ES34" s="83"/>
      <c r="ET34" s="83"/>
      <c r="EU34" s="83"/>
      <c r="EV34" s="83"/>
      <c r="EW34" s="83"/>
      <c r="EX34" s="83"/>
      <c r="EY34" s="83"/>
      <c r="EZ34" s="83"/>
      <c r="FA34" s="83"/>
      <c r="FB34" s="83"/>
      <c r="FC34" s="83"/>
      <c r="FD34" s="83"/>
      <c r="FE34" s="83"/>
      <c r="FF34" s="83"/>
      <c r="FG34" s="83"/>
      <c r="FH34" s="83"/>
      <c r="FI34" s="83"/>
      <c r="FJ34" s="83"/>
      <c r="FK34" s="83"/>
      <c r="FL34" s="83"/>
      <c r="FM34" s="83"/>
      <c r="FN34" s="83"/>
      <c r="FO34" s="83"/>
      <c r="FP34" s="83"/>
      <c r="FQ34" s="83"/>
      <c r="FR34" s="83"/>
      <c r="FS34" s="83"/>
      <c r="FT34" s="83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  <c r="GR34" s="7"/>
      <c r="GS34" s="7"/>
      <c r="GT34" s="7"/>
      <c r="GU34" s="7"/>
      <c r="GV34" s="7"/>
      <c r="GW34" s="7"/>
      <c r="GX34" s="7"/>
      <c r="GY34" s="7"/>
      <c r="GZ34" s="7"/>
      <c r="HA34" s="7"/>
      <c r="HB34" s="7"/>
      <c r="HC34" s="7"/>
      <c r="HD34" s="7"/>
      <c r="HE34" s="7"/>
      <c r="HF34" s="7"/>
      <c r="HG34" s="7"/>
      <c r="HH34" s="7"/>
      <c r="HI34" s="7"/>
      <c r="HJ34" s="7"/>
      <c r="HK34" s="7"/>
      <c r="HL34" s="7"/>
      <c r="HM34" s="7"/>
      <c r="HN34" s="7"/>
      <c r="HO34" s="7"/>
      <c r="HP34" s="7"/>
      <c r="HQ34" s="7"/>
      <c r="HR34" s="7"/>
      <c r="HS34" s="7"/>
      <c r="HT34" s="7"/>
      <c r="HU34" s="7"/>
      <c r="HV34" s="7"/>
      <c r="HW34" s="7"/>
      <c r="HX34" s="7"/>
      <c r="HY34" s="7"/>
    </row>
    <row r="35" spans="1:233" x14ac:dyDescent="0.25">
      <c r="A35" s="41" t="s">
        <v>1</v>
      </c>
      <c r="B35" s="9" t="s">
        <v>92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9"/>
      <c r="CS35" s="9"/>
      <c r="CT35" s="9"/>
      <c r="CU35" s="9"/>
      <c r="CV35" s="50"/>
      <c r="CW35" s="50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14"/>
      <c r="EK35" s="83"/>
      <c r="EL35" s="83"/>
      <c r="EM35" s="83"/>
      <c r="EN35" s="83"/>
      <c r="EO35" s="83"/>
      <c r="EP35" s="83"/>
      <c r="EQ35" s="83"/>
      <c r="ER35" s="83"/>
      <c r="ES35" s="83"/>
      <c r="ET35" s="83"/>
      <c r="EU35" s="83"/>
      <c r="EV35" s="83"/>
      <c r="EW35" s="83"/>
      <c r="EX35" s="83"/>
      <c r="EY35" s="83"/>
      <c r="EZ35" s="83"/>
      <c r="FA35" s="83"/>
      <c r="FB35" s="83"/>
      <c r="FC35" s="83"/>
      <c r="FD35" s="83"/>
      <c r="FE35" s="83"/>
      <c r="FF35" s="83"/>
      <c r="FG35" s="83"/>
      <c r="FH35" s="83"/>
      <c r="FI35" s="83"/>
      <c r="FJ35" s="83"/>
      <c r="FK35" s="83"/>
      <c r="FL35" s="83"/>
      <c r="FM35" s="83"/>
      <c r="FN35" s="83"/>
      <c r="FO35" s="83"/>
      <c r="FP35" s="83"/>
      <c r="FQ35" s="83"/>
      <c r="FR35" s="83"/>
      <c r="FS35" s="83"/>
      <c r="FT35" s="83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  <c r="GR35" s="7"/>
      <c r="GS35" s="7"/>
      <c r="GT35" s="7"/>
      <c r="GU35" s="7"/>
      <c r="GV35" s="7"/>
      <c r="GW35" s="7"/>
      <c r="GX35" s="7"/>
      <c r="GY35" s="7"/>
      <c r="GZ35" s="7"/>
      <c r="HA35" s="7"/>
      <c r="HB35" s="7"/>
      <c r="HC35" s="7"/>
      <c r="HD35" s="7"/>
      <c r="HE35" s="7"/>
      <c r="HF35" s="7"/>
      <c r="HG35" s="7"/>
      <c r="HH35" s="7"/>
      <c r="HI35" s="7"/>
      <c r="HJ35" s="7"/>
      <c r="HK35" s="7"/>
      <c r="HL35" s="7"/>
      <c r="HM35" s="7"/>
      <c r="HN35" s="7"/>
      <c r="HO35" s="7"/>
      <c r="HP35" s="7"/>
      <c r="HQ35" s="7"/>
      <c r="HR35" s="7"/>
      <c r="HS35" s="7"/>
      <c r="HT35" s="7"/>
      <c r="HU35" s="7"/>
      <c r="HV35" s="7"/>
      <c r="HW35" s="7"/>
      <c r="HX35" s="7"/>
      <c r="HY35" s="7"/>
    </row>
    <row r="36" spans="1:233" x14ac:dyDescent="0.25">
      <c r="A36" s="41" t="s">
        <v>5</v>
      </c>
      <c r="B36" s="9" t="s">
        <v>44</v>
      </c>
      <c r="C36" s="9"/>
      <c r="D36" s="9"/>
      <c r="E36" s="9"/>
      <c r="F36" s="9"/>
      <c r="G36" s="9"/>
      <c r="H36" s="9"/>
      <c r="I36" s="9"/>
      <c r="J36" s="9"/>
      <c r="K36" s="9"/>
      <c r="L36" s="49"/>
      <c r="M36" s="49"/>
      <c r="N36" s="49"/>
      <c r="O36" s="49"/>
      <c r="P36" s="49"/>
      <c r="Q36" s="49"/>
      <c r="R36" s="49"/>
      <c r="S36" s="9"/>
      <c r="T36" s="9"/>
      <c r="U36" s="9"/>
      <c r="V36" s="9"/>
      <c r="W36" s="9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9"/>
      <c r="CS36" s="9"/>
      <c r="CT36" s="9"/>
      <c r="CU36" s="9"/>
      <c r="CV36" s="50"/>
      <c r="CW36" s="50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14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83"/>
      <c r="EL36" s="83"/>
      <c r="EM36" s="83"/>
      <c r="EN36" s="83"/>
      <c r="EO36" s="83"/>
      <c r="EP36" s="83"/>
      <c r="EQ36" s="83"/>
      <c r="ER36" s="83"/>
      <c r="ES36" s="83"/>
      <c r="ET36" s="83"/>
      <c r="EU36" s="83"/>
      <c r="EV36" s="83"/>
      <c r="EW36" s="83"/>
      <c r="EX36" s="83"/>
      <c r="EY36" s="83"/>
      <c r="EZ36" s="83"/>
      <c r="FA36" s="83"/>
      <c r="FB36" s="83"/>
      <c r="FC36" s="83"/>
      <c r="FD36" s="83"/>
      <c r="FE36" s="83"/>
      <c r="FF36" s="83"/>
      <c r="FG36" s="83"/>
      <c r="FH36" s="83"/>
      <c r="FI36" s="83"/>
      <c r="FJ36" s="83"/>
      <c r="FK36" s="83"/>
      <c r="FL36" s="83"/>
      <c r="FM36" s="83"/>
      <c r="FN36" s="83"/>
      <c r="FO36" s="83"/>
      <c r="FP36" s="83"/>
      <c r="FQ36" s="83"/>
      <c r="FR36" s="83"/>
      <c r="FS36" s="83"/>
      <c r="FT36" s="83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  <c r="GR36" s="7"/>
      <c r="GS36" s="7"/>
      <c r="GT36" s="7"/>
      <c r="GU36" s="7"/>
      <c r="GV36" s="7"/>
      <c r="GW36" s="7"/>
      <c r="GX36" s="7"/>
      <c r="GY36" s="7"/>
      <c r="GZ36" s="7"/>
      <c r="HA36" s="7"/>
      <c r="HB36" s="7"/>
      <c r="HC36" s="7"/>
      <c r="HD36" s="7"/>
      <c r="HE36" s="7"/>
      <c r="HF36" s="7"/>
      <c r="HG36" s="7"/>
      <c r="HH36" s="7"/>
      <c r="HI36" s="7"/>
      <c r="HJ36" s="7"/>
      <c r="HK36" s="7"/>
      <c r="HL36" s="7"/>
      <c r="HM36" s="7"/>
      <c r="HN36" s="7"/>
      <c r="HO36" s="7"/>
      <c r="HP36" s="7"/>
      <c r="HQ36" s="7"/>
      <c r="HR36" s="7"/>
      <c r="HS36" s="7"/>
      <c r="HT36" s="7"/>
      <c r="HU36" s="7"/>
      <c r="HV36" s="7"/>
      <c r="HW36" s="7"/>
      <c r="HX36" s="7"/>
      <c r="HY36" s="7"/>
    </row>
    <row r="37" spans="1:233" x14ac:dyDescent="0.25">
      <c r="A37" s="41" t="s">
        <v>6</v>
      </c>
      <c r="B37" s="9" t="s">
        <v>45</v>
      </c>
      <c r="C37" s="9"/>
      <c r="D37" s="9"/>
      <c r="E37" s="9"/>
      <c r="F37" s="9"/>
      <c r="G37" s="9"/>
      <c r="H37" s="9"/>
      <c r="I37" s="9"/>
      <c r="J37" s="9"/>
      <c r="K37" s="9"/>
      <c r="L37" s="49"/>
      <c r="M37" s="49"/>
      <c r="N37" s="49"/>
      <c r="O37" s="49"/>
      <c r="P37" s="49"/>
      <c r="Q37" s="49"/>
      <c r="R37" s="49"/>
      <c r="S37" s="9"/>
      <c r="T37" s="9"/>
      <c r="U37" s="9"/>
      <c r="V37" s="9"/>
      <c r="W37" s="9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9"/>
      <c r="CS37" s="9"/>
      <c r="CT37" s="9"/>
      <c r="CU37" s="9"/>
      <c r="CV37" s="50"/>
      <c r="CW37" s="50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83"/>
      <c r="EL37" s="83"/>
      <c r="EM37" s="83"/>
      <c r="EN37" s="83"/>
      <c r="EO37" s="83"/>
      <c r="EP37" s="83"/>
      <c r="EQ37" s="83"/>
      <c r="ER37" s="83"/>
      <c r="ES37" s="83"/>
      <c r="ET37" s="83"/>
      <c r="EU37" s="83"/>
      <c r="EV37" s="83"/>
      <c r="EW37" s="83"/>
      <c r="EX37" s="83"/>
      <c r="EY37" s="83"/>
      <c r="EZ37" s="83"/>
      <c r="FA37" s="83"/>
      <c r="FB37" s="83"/>
      <c r="FC37" s="83"/>
      <c r="FD37" s="83"/>
      <c r="FE37" s="83"/>
      <c r="FF37" s="83"/>
      <c r="FG37" s="83"/>
      <c r="FH37" s="83"/>
      <c r="FI37" s="83"/>
      <c r="FJ37" s="83"/>
      <c r="FK37" s="83"/>
      <c r="FL37" s="83"/>
      <c r="FM37" s="83"/>
      <c r="FN37" s="83"/>
      <c r="FO37" s="83"/>
      <c r="FP37" s="83"/>
      <c r="FQ37" s="83"/>
      <c r="FR37" s="83"/>
      <c r="FS37" s="83"/>
      <c r="FT37" s="83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  <c r="GR37" s="7"/>
      <c r="GS37" s="7"/>
      <c r="GT37" s="7"/>
      <c r="GU37" s="7"/>
      <c r="GV37" s="7"/>
      <c r="GW37" s="7"/>
      <c r="GX37" s="7"/>
      <c r="GY37" s="7"/>
      <c r="GZ37" s="7"/>
      <c r="HA37" s="7"/>
      <c r="HB37" s="7"/>
      <c r="HC37" s="7"/>
      <c r="HD37" s="7"/>
      <c r="HE37" s="7"/>
      <c r="HF37" s="7"/>
      <c r="HG37" s="7"/>
      <c r="HH37" s="7"/>
      <c r="HI37" s="7"/>
      <c r="HJ37" s="7"/>
      <c r="HK37" s="7"/>
      <c r="HL37" s="7"/>
      <c r="HM37" s="7"/>
      <c r="HN37" s="7"/>
      <c r="HO37" s="7"/>
      <c r="HP37" s="7"/>
      <c r="HQ37" s="7"/>
      <c r="HR37" s="7"/>
      <c r="HS37" s="7"/>
      <c r="HT37" s="7"/>
      <c r="HU37" s="7"/>
      <c r="HV37" s="7"/>
      <c r="HW37" s="7"/>
      <c r="HX37" s="7"/>
      <c r="HY37" s="7"/>
    </row>
    <row r="38" spans="1:233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9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83"/>
      <c r="EL38" s="83"/>
      <c r="EM38" s="83"/>
      <c r="EN38" s="83"/>
      <c r="EO38" s="83"/>
      <c r="EP38" s="83"/>
      <c r="EQ38" s="83"/>
      <c r="ER38" s="83"/>
      <c r="ES38" s="83"/>
      <c r="ET38" s="83"/>
      <c r="EU38" s="83"/>
      <c r="EV38" s="83"/>
      <c r="EW38" s="83"/>
      <c r="EX38" s="83"/>
      <c r="EY38" s="83"/>
      <c r="EZ38" s="83"/>
      <c r="FA38" s="83"/>
      <c r="FB38" s="83"/>
      <c r="FC38" s="83"/>
      <c r="FD38" s="83"/>
      <c r="FE38" s="83"/>
      <c r="FF38" s="83"/>
      <c r="FG38" s="83"/>
      <c r="FH38" s="83"/>
      <c r="FI38" s="83"/>
      <c r="FJ38" s="83"/>
      <c r="FK38" s="83"/>
      <c r="FL38" s="83"/>
      <c r="FM38" s="83"/>
      <c r="FN38" s="83"/>
      <c r="FO38" s="83"/>
      <c r="FP38" s="83"/>
      <c r="FQ38" s="83"/>
      <c r="FR38" s="83"/>
      <c r="FS38" s="83"/>
      <c r="FT38" s="83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  <c r="GR38" s="7"/>
      <c r="GS38" s="7"/>
      <c r="GT38" s="7"/>
      <c r="GU38" s="7"/>
      <c r="GV38" s="7"/>
      <c r="GW38" s="7"/>
      <c r="GX38" s="7"/>
      <c r="GY38" s="7"/>
      <c r="GZ38" s="7"/>
      <c r="HA38" s="7"/>
      <c r="HB38" s="7"/>
      <c r="HC38" s="7"/>
      <c r="HD38" s="7"/>
      <c r="HE38" s="7"/>
      <c r="HF38" s="7"/>
      <c r="HG38" s="7"/>
      <c r="HH38" s="7"/>
      <c r="HI38" s="7"/>
      <c r="HJ38" s="7"/>
      <c r="HK38" s="7"/>
      <c r="HL38" s="7"/>
      <c r="HM38" s="7"/>
      <c r="HN38" s="7"/>
      <c r="HO38" s="7"/>
      <c r="HP38" s="7"/>
      <c r="HQ38" s="7"/>
      <c r="HR38" s="7"/>
      <c r="HS38" s="7"/>
      <c r="HT38" s="7"/>
      <c r="HU38" s="7"/>
      <c r="HV38" s="7"/>
      <c r="HW38" s="7"/>
      <c r="HX38" s="7"/>
      <c r="HY38" s="7"/>
    </row>
    <row r="39" spans="1:233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7"/>
      <c r="CS39" s="7"/>
      <c r="CT39" s="7"/>
      <c r="CU39" s="7"/>
      <c r="CV39" s="7"/>
      <c r="CW39" s="7"/>
      <c r="CX39" s="7"/>
      <c r="CY39" s="9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16"/>
      <c r="DM39" s="15"/>
      <c r="DN39" s="16"/>
      <c r="DO39" s="15"/>
      <c r="DP39" s="15"/>
      <c r="DQ39" s="16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83"/>
      <c r="EL39" s="83"/>
      <c r="EM39" s="83"/>
      <c r="EN39" s="83"/>
      <c r="EO39" s="83"/>
      <c r="EP39" s="83"/>
      <c r="EQ39" s="83"/>
      <c r="ER39" s="83"/>
      <c r="ES39" s="83"/>
      <c r="ET39" s="83"/>
      <c r="EU39" s="83"/>
      <c r="EV39" s="83"/>
      <c r="EW39" s="83"/>
      <c r="EX39" s="83"/>
      <c r="EY39" s="83"/>
      <c r="EZ39" s="83"/>
      <c r="FA39" s="83"/>
      <c r="FB39" s="83"/>
      <c r="FC39" s="83"/>
      <c r="FD39" s="83"/>
      <c r="FE39" s="83"/>
      <c r="FF39" s="83"/>
      <c r="FG39" s="83"/>
      <c r="FH39" s="83"/>
      <c r="FI39" s="83"/>
      <c r="FJ39" s="83"/>
      <c r="FK39" s="83"/>
      <c r="FL39" s="83"/>
      <c r="FM39" s="83"/>
      <c r="FN39" s="83"/>
      <c r="FO39" s="83"/>
      <c r="FP39" s="83"/>
      <c r="FQ39" s="83"/>
      <c r="FR39" s="83"/>
      <c r="FS39" s="83"/>
      <c r="FT39" s="83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  <c r="GR39" s="7"/>
      <c r="GS39" s="7"/>
      <c r="GT39" s="7"/>
      <c r="GU39" s="7"/>
      <c r="GV39" s="7"/>
      <c r="GW39" s="7"/>
      <c r="GX39" s="7"/>
      <c r="GY39" s="7"/>
      <c r="GZ39" s="7"/>
      <c r="HA39" s="7"/>
      <c r="HB39" s="7"/>
      <c r="HC39" s="7"/>
      <c r="HD39" s="7"/>
      <c r="HE39" s="17"/>
      <c r="HF39" s="17"/>
      <c r="HG39" s="17"/>
      <c r="HH39" s="17"/>
      <c r="HI39" s="17"/>
      <c r="HJ39" s="17"/>
      <c r="HK39" s="17"/>
      <c r="HL39" s="17"/>
      <c r="HM39" s="17"/>
      <c r="HN39" s="17"/>
      <c r="HO39" s="17"/>
      <c r="HP39" s="17"/>
      <c r="HQ39" s="17"/>
      <c r="HR39" s="17"/>
      <c r="HS39" s="17"/>
      <c r="HT39" s="17"/>
      <c r="HU39" s="17"/>
      <c r="HV39" s="17"/>
      <c r="HW39" s="17"/>
      <c r="HX39" s="17"/>
      <c r="HY39" s="10"/>
    </row>
    <row r="40" spans="1:233" x14ac:dyDescent="0.25">
      <c r="A40" s="7" t="s">
        <v>37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7"/>
      <c r="CS40" s="7"/>
      <c r="CT40" s="7"/>
      <c r="CU40" s="7"/>
      <c r="CV40" s="7"/>
      <c r="CW40" s="7"/>
      <c r="CX40" s="7"/>
      <c r="CY40" s="9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16"/>
      <c r="DM40" s="15"/>
      <c r="DN40" s="16"/>
      <c r="DO40" s="15"/>
      <c r="DP40" s="15"/>
      <c r="DQ40" s="16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83"/>
      <c r="EL40" s="83"/>
      <c r="EM40" s="83"/>
      <c r="EN40" s="83"/>
      <c r="EO40" s="83"/>
      <c r="EP40" s="83"/>
      <c r="EQ40" s="83"/>
      <c r="ER40" s="83"/>
      <c r="ES40" s="83"/>
      <c r="ET40" s="83"/>
      <c r="EU40" s="83"/>
      <c r="EV40" s="83"/>
      <c r="EW40" s="83"/>
      <c r="EX40" s="83"/>
      <c r="EY40" s="83"/>
      <c r="EZ40" s="83"/>
      <c r="FA40" s="83"/>
      <c r="FB40" s="83"/>
      <c r="FC40" s="83"/>
      <c r="FD40" s="83"/>
      <c r="FE40" s="83"/>
      <c r="FF40" s="83"/>
      <c r="FG40" s="83"/>
      <c r="FH40" s="83"/>
      <c r="FI40" s="83"/>
      <c r="FJ40" s="83"/>
      <c r="FK40" s="83"/>
      <c r="FL40" s="83"/>
      <c r="FM40" s="83"/>
      <c r="FN40" s="83"/>
      <c r="FO40" s="83"/>
      <c r="FP40" s="83"/>
      <c r="FQ40" s="83"/>
      <c r="FR40" s="83"/>
      <c r="FS40" s="83"/>
      <c r="FT40" s="83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  <c r="GR40" s="7"/>
      <c r="GS40" s="7"/>
      <c r="GT40" s="7"/>
      <c r="GU40" s="7"/>
      <c r="GV40" s="7"/>
      <c r="GW40" s="7"/>
      <c r="GX40" s="7"/>
      <c r="GY40" s="7"/>
      <c r="GZ40" s="7"/>
      <c r="HA40" s="7"/>
      <c r="HB40" s="7"/>
      <c r="HC40" s="7"/>
      <c r="HD40" s="7"/>
      <c r="HE40" s="17"/>
      <c r="HF40" s="17"/>
      <c r="HG40" s="17"/>
      <c r="HH40" s="17"/>
      <c r="HI40" s="17"/>
      <c r="HJ40" s="17"/>
      <c r="HK40" s="17"/>
      <c r="HL40" s="17"/>
      <c r="HM40" s="17"/>
      <c r="HN40" s="17"/>
      <c r="HO40" s="17"/>
      <c r="HP40" s="17"/>
      <c r="HQ40" s="17"/>
      <c r="HR40" s="17"/>
      <c r="HS40" s="17"/>
      <c r="HT40" s="17"/>
      <c r="HU40" s="17"/>
      <c r="HV40" s="17"/>
      <c r="HW40" s="17"/>
      <c r="HX40" s="17"/>
      <c r="HY40" s="10"/>
    </row>
    <row r="41" spans="1:233" x14ac:dyDescent="0.25">
      <c r="A41" s="7" t="s">
        <v>38</v>
      </c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7"/>
      <c r="CS41" s="7"/>
      <c r="CT41" s="7"/>
      <c r="CU41" s="7"/>
      <c r="CV41" s="7"/>
      <c r="CW41" s="7"/>
      <c r="CX41" s="7"/>
      <c r="CY41" s="9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16"/>
      <c r="DM41" s="15"/>
      <c r="DN41" s="16"/>
      <c r="DO41" s="15"/>
      <c r="DP41" s="15"/>
      <c r="DQ41" s="16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83"/>
      <c r="EL41" s="83"/>
      <c r="EM41" s="83"/>
      <c r="EN41" s="83"/>
      <c r="EO41" s="83"/>
      <c r="EP41" s="83"/>
      <c r="EQ41" s="83"/>
      <c r="ER41" s="83"/>
      <c r="ES41" s="83"/>
      <c r="ET41" s="83"/>
      <c r="EU41" s="83"/>
      <c r="EV41" s="83"/>
      <c r="EW41" s="83"/>
      <c r="EX41" s="83"/>
      <c r="EY41" s="83"/>
      <c r="EZ41" s="83"/>
      <c r="FA41" s="83"/>
      <c r="FB41" s="83"/>
      <c r="FC41" s="83"/>
      <c r="FD41" s="83"/>
      <c r="FE41" s="83"/>
      <c r="FF41" s="83"/>
      <c r="FG41" s="83"/>
      <c r="FH41" s="83"/>
      <c r="FI41" s="83"/>
      <c r="FJ41" s="83"/>
      <c r="FK41" s="83"/>
      <c r="FL41" s="83"/>
      <c r="FM41" s="83"/>
      <c r="FN41" s="83"/>
      <c r="FO41" s="83"/>
      <c r="FP41" s="83"/>
      <c r="FQ41" s="83"/>
      <c r="FR41" s="83"/>
      <c r="FS41" s="83"/>
      <c r="FT41" s="83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  <c r="GR41" s="7"/>
      <c r="GS41" s="7"/>
      <c r="GT41" s="7"/>
      <c r="GU41" s="7"/>
      <c r="GV41" s="7"/>
      <c r="GW41" s="7"/>
      <c r="GX41" s="7"/>
      <c r="GY41" s="7"/>
      <c r="GZ41" s="7"/>
      <c r="HA41" s="7"/>
      <c r="HB41" s="7"/>
      <c r="HC41" s="7"/>
      <c r="HD41" s="7"/>
      <c r="HE41" s="17"/>
      <c r="HF41" s="17"/>
      <c r="HG41" s="17"/>
      <c r="HH41" s="17"/>
      <c r="HI41" s="17"/>
      <c r="HJ41" s="17"/>
      <c r="HK41" s="17"/>
      <c r="HL41" s="17"/>
      <c r="HM41" s="17"/>
      <c r="HN41" s="17"/>
      <c r="HO41" s="17"/>
      <c r="HP41" s="17"/>
      <c r="HQ41" s="17"/>
      <c r="HR41" s="17"/>
      <c r="HS41" s="17"/>
      <c r="HT41" s="17"/>
      <c r="HU41" s="17"/>
      <c r="HV41" s="17"/>
      <c r="HW41" s="17"/>
      <c r="HX41" s="17"/>
      <c r="HY41" s="10"/>
    </row>
    <row r="42" spans="1:233" x14ac:dyDescent="0.25">
      <c r="A42" s="7" t="s">
        <v>39</v>
      </c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7"/>
      <c r="CS42" s="7"/>
      <c r="CT42" s="7"/>
      <c r="CU42" s="7"/>
      <c r="CV42" s="7"/>
      <c r="CW42" s="7"/>
      <c r="CX42" s="7"/>
      <c r="CY42" s="9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16"/>
      <c r="DM42" s="15"/>
      <c r="DN42" s="16"/>
      <c r="DO42" s="15"/>
      <c r="DP42" s="15"/>
      <c r="DQ42" s="16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83"/>
      <c r="EL42" s="83"/>
      <c r="EM42" s="83"/>
      <c r="EN42" s="83"/>
      <c r="EO42" s="83"/>
      <c r="EP42" s="83"/>
      <c r="EQ42" s="83"/>
      <c r="ER42" s="83"/>
      <c r="ES42" s="83"/>
      <c r="ET42" s="83"/>
      <c r="EU42" s="83"/>
      <c r="EV42" s="83"/>
      <c r="EW42" s="83"/>
      <c r="EX42" s="83"/>
      <c r="EY42" s="83"/>
      <c r="EZ42" s="83"/>
      <c r="FA42" s="83"/>
      <c r="FB42" s="83"/>
      <c r="FC42" s="83"/>
      <c r="FD42" s="83"/>
      <c r="FE42" s="83"/>
      <c r="FF42" s="83"/>
      <c r="FG42" s="83"/>
      <c r="FH42" s="83"/>
      <c r="FI42" s="83"/>
      <c r="FJ42" s="83"/>
      <c r="FK42" s="83"/>
      <c r="FL42" s="83"/>
      <c r="FM42" s="83"/>
      <c r="FN42" s="83"/>
      <c r="FO42" s="83"/>
      <c r="FP42" s="83"/>
      <c r="FQ42" s="83"/>
      <c r="FR42" s="83"/>
      <c r="FS42" s="83"/>
      <c r="FT42" s="83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  <c r="GR42" s="7"/>
      <c r="GS42" s="7"/>
      <c r="GT42" s="7"/>
      <c r="GU42" s="7"/>
      <c r="GV42" s="7"/>
      <c r="GW42" s="7"/>
      <c r="GX42" s="7"/>
      <c r="GY42" s="7"/>
      <c r="GZ42" s="7"/>
      <c r="HA42" s="7"/>
      <c r="HB42" s="7"/>
      <c r="HC42" s="7"/>
      <c r="HD42" s="7"/>
      <c r="HE42" s="17"/>
      <c r="HF42" s="17"/>
      <c r="HG42" s="17"/>
      <c r="HH42" s="17"/>
      <c r="HI42" s="17"/>
      <c r="HJ42" s="17"/>
      <c r="HK42" s="17"/>
      <c r="HL42" s="17"/>
      <c r="HM42" s="17"/>
      <c r="HN42" s="17"/>
      <c r="HO42" s="17"/>
      <c r="HP42" s="17"/>
      <c r="HQ42" s="17"/>
      <c r="HR42" s="17"/>
      <c r="HS42" s="17"/>
      <c r="HT42" s="17"/>
      <c r="HU42" s="17"/>
      <c r="HV42" s="17"/>
      <c r="HW42" s="17"/>
      <c r="HX42" s="17"/>
      <c r="HY42" s="10"/>
    </row>
    <row r="43" spans="1:233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7"/>
      <c r="CS43" s="7"/>
      <c r="CT43" s="7"/>
      <c r="CU43" s="7"/>
      <c r="CV43" s="7"/>
      <c r="CW43" s="7"/>
      <c r="CX43" s="7"/>
      <c r="CY43" s="9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16"/>
      <c r="DM43" s="15"/>
      <c r="DN43" s="16"/>
      <c r="DO43" s="15"/>
      <c r="DP43" s="15"/>
      <c r="DQ43" s="16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83"/>
      <c r="EL43" s="83"/>
      <c r="EM43" s="83"/>
      <c r="EN43" s="83"/>
      <c r="EO43" s="83"/>
      <c r="EP43" s="83"/>
      <c r="EQ43" s="83"/>
      <c r="ER43" s="83"/>
      <c r="ES43" s="83"/>
      <c r="ET43" s="83"/>
      <c r="EU43" s="83"/>
      <c r="EV43" s="83"/>
      <c r="EW43" s="83"/>
      <c r="EX43" s="83"/>
      <c r="EY43" s="83"/>
      <c r="EZ43" s="83"/>
      <c r="FA43" s="83"/>
      <c r="FB43" s="83"/>
      <c r="FC43" s="83"/>
      <c r="FD43" s="83"/>
      <c r="FE43" s="83"/>
      <c r="FF43" s="83"/>
      <c r="FG43" s="83"/>
      <c r="FH43" s="83"/>
      <c r="FI43" s="83"/>
      <c r="FJ43" s="83"/>
      <c r="FK43" s="83"/>
      <c r="FL43" s="83"/>
      <c r="FM43" s="83"/>
      <c r="FN43" s="83"/>
      <c r="FO43" s="83"/>
      <c r="FP43" s="83"/>
      <c r="FQ43" s="83"/>
      <c r="FR43" s="83"/>
      <c r="FS43" s="83"/>
      <c r="FT43" s="83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  <c r="GR43" s="7"/>
      <c r="GS43" s="7"/>
      <c r="GT43" s="7"/>
      <c r="GU43" s="7"/>
      <c r="GV43" s="7"/>
      <c r="GW43" s="7"/>
      <c r="GX43" s="7"/>
      <c r="GY43" s="7"/>
      <c r="GZ43" s="7"/>
      <c r="HA43" s="7"/>
      <c r="HB43" s="7"/>
      <c r="HC43" s="7"/>
      <c r="HD43" s="7"/>
      <c r="HE43" s="17"/>
      <c r="HF43" s="17"/>
      <c r="HG43" s="17"/>
      <c r="HH43" s="17"/>
      <c r="HI43" s="17"/>
      <c r="HJ43" s="17"/>
      <c r="HK43" s="17"/>
      <c r="HL43" s="17"/>
      <c r="HM43" s="17"/>
      <c r="HN43" s="17"/>
      <c r="HO43" s="17"/>
      <c r="HP43" s="17"/>
      <c r="HQ43" s="17"/>
      <c r="HR43" s="17"/>
      <c r="HS43" s="17"/>
      <c r="HT43" s="17"/>
      <c r="HU43" s="17"/>
      <c r="HV43" s="17"/>
      <c r="HW43" s="17"/>
      <c r="HX43" s="17"/>
      <c r="HY43" s="10"/>
    </row>
    <row r="44" spans="1:233" x14ac:dyDescent="0.25">
      <c r="A44" s="7" t="s">
        <v>143</v>
      </c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7"/>
      <c r="CS44" s="7"/>
      <c r="CT44" s="7"/>
      <c r="CU44" s="7"/>
      <c r="CV44" s="7"/>
      <c r="CW44" s="7"/>
      <c r="CX44" s="7"/>
      <c r="CY44" s="9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16"/>
      <c r="DM44" s="15"/>
      <c r="DN44" s="16"/>
      <c r="DO44" s="15"/>
      <c r="DP44" s="15"/>
      <c r="DQ44" s="16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83"/>
      <c r="EL44" s="83"/>
      <c r="EM44" s="83"/>
      <c r="EN44" s="83"/>
      <c r="EO44" s="83"/>
      <c r="EP44" s="83"/>
      <c r="EQ44" s="83"/>
      <c r="ER44" s="83"/>
      <c r="ES44" s="83"/>
      <c r="ET44" s="83"/>
      <c r="EU44" s="83"/>
      <c r="EV44" s="83"/>
      <c r="EW44" s="83"/>
      <c r="EX44" s="83"/>
      <c r="EY44" s="83"/>
      <c r="EZ44" s="83"/>
      <c r="FA44" s="83"/>
      <c r="FB44" s="83"/>
      <c r="FC44" s="83"/>
      <c r="FD44" s="83"/>
      <c r="FE44" s="83"/>
      <c r="FF44" s="83"/>
      <c r="FG44" s="83"/>
      <c r="FH44" s="83"/>
      <c r="FI44" s="83"/>
      <c r="FJ44" s="83"/>
      <c r="FK44" s="83"/>
      <c r="FL44" s="83"/>
      <c r="FM44" s="83"/>
      <c r="FN44" s="83"/>
      <c r="FO44" s="83"/>
      <c r="FP44" s="83"/>
      <c r="FQ44" s="83"/>
      <c r="FR44" s="83"/>
      <c r="FS44" s="83"/>
      <c r="FT44" s="83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  <c r="GR44" s="7"/>
      <c r="GS44" s="7"/>
      <c r="GT44" s="7"/>
      <c r="GU44" s="7"/>
      <c r="GV44" s="7"/>
      <c r="GW44" s="7"/>
      <c r="GX44" s="7"/>
      <c r="GY44" s="7"/>
      <c r="GZ44" s="7"/>
      <c r="HA44" s="7"/>
      <c r="HB44" s="7"/>
      <c r="HC44" s="7"/>
      <c r="HD44" s="7"/>
      <c r="HE44" s="17"/>
      <c r="HF44" s="17"/>
      <c r="HG44" s="17"/>
      <c r="HH44" s="17"/>
      <c r="HI44" s="17"/>
      <c r="HJ44" s="17"/>
      <c r="HK44" s="17"/>
      <c r="HL44" s="17"/>
      <c r="HM44" s="17"/>
      <c r="HN44" s="17"/>
      <c r="HO44" s="17"/>
      <c r="HP44" s="17"/>
      <c r="HQ44" s="17"/>
      <c r="HR44" s="17"/>
      <c r="HS44" s="17"/>
      <c r="HT44" s="17"/>
      <c r="HU44" s="17"/>
      <c r="HV44" s="17"/>
      <c r="HW44" s="17"/>
      <c r="HX44" s="17"/>
      <c r="HY44" s="10"/>
    </row>
    <row r="45" spans="1:233" x14ac:dyDescent="0.25">
      <c r="A45" s="7" t="s">
        <v>144</v>
      </c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7"/>
      <c r="CS45" s="7"/>
      <c r="CT45" s="7"/>
      <c r="CU45" s="7"/>
      <c r="CV45" s="7"/>
      <c r="CW45" s="7"/>
      <c r="CX45" s="7"/>
      <c r="CY45" s="9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16"/>
      <c r="DM45" s="15"/>
      <c r="DN45" s="16"/>
      <c r="DO45" s="15"/>
      <c r="DP45" s="15"/>
      <c r="DQ45" s="16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83"/>
      <c r="EL45" s="83"/>
      <c r="EM45" s="83"/>
      <c r="EN45" s="83"/>
      <c r="EO45" s="83"/>
      <c r="EP45" s="83"/>
      <c r="EQ45" s="83"/>
      <c r="ER45" s="83"/>
      <c r="ES45" s="83"/>
      <c r="ET45" s="83"/>
      <c r="EU45" s="83"/>
      <c r="EV45" s="83"/>
      <c r="EW45" s="83"/>
      <c r="EX45" s="83"/>
      <c r="EY45" s="83"/>
      <c r="EZ45" s="83"/>
      <c r="FA45" s="83"/>
      <c r="FB45" s="83"/>
      <c r="FC45" s="83"/>
      <c r="FD45" s="83"/>
      <c r="FE45" s="83"/>
      <c r="FF45" s="83"/>
      <c r="FG45" s="83"/>
      <c r="FH45" s="83"/>
      <c r="FI45" s="83"/>
      <c r="FJ45" s="83"/>
      <c r="FK45" s="83"/>
      <c r="FL45" s="83"/>
      <c r="FM45" s="83"/>
      <c r="FN45" s="83"/>
      <c r="FO45" s="83"/>
      <c r="FP45" s="83"/>
      <c r="FQ45" s="83"/>
      <c r="FR45" s="83"/>
      <c r="FS45" s="83"/>
      <c r="FT45" s="83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  <c r="GR45" s="7"/>
      <c r="GS45" s="7"/>
      <c r="GT45" s="7"/>
      <c r="GU45" s="7"/>
      <c r="GV45" s="7"/>
      <c r="GW45" s="7"/>
      <c r="GX45" s="7"/>
      <c r="GY45" s="7"/>
      <c r="GZ45" s="7"/>
      <c r="HA45" s="7"/>
      <c r="HB45" s="7"/>
      <c r="HC45" s="7"/>
      <c r="HD45" s="7"/>
      <c r="HE45" s="17"/>
      <c r="HF45" s="17"/>
      <c r="HG45" s="17"/>
      <c r="HH45" s="17"/>
      <c r="HI45" s="17"/>
      <c r="HJ45" s="17"/>
      <c r="HK45" s="17"/>
      <c r="HL45" s="17"/>
      <c r="HM45" s="17"/>
      <c r="HN45" s="17"/>
      <c r="HO45" s="17"/>
      <c r="HP45" s="17"/>
      <c r="HQ45" s="17"/>
      <c r="HR45" s="17"/>
      <c r="HS45" s="17"/>
      <c r="HT45" s="17"/>
      <c r="HU45" s="17"/>
      <c r="HV45" s="17"/>
      <c r="HW45" s="17"/>
      <c r="HX45" s="17"/>
      <c r="HY45" s="10"/>
    </row>
    <row r="46" spans="1:233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7"/>
      <c r="CS46" s="7"/>
      <c r="CT46" s="7"/>
      <c r="CU46" s="7"/>
      <c r="CV46" s="7"/>
      <c r="CW46" s="7"/>
      <c r="CX46" s="7"/>
      <c r="CY46" s="9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16"/>
      <c r="DM46" s="15"/>
      <c r="DN46" s="16"/>
      <c r="DO46" s="15"/>
      <c r="DP46" s="15"/>
      <c r="DQ46" s="16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83"/>
      <c r="EL46" s="83"/>
      <c r="EM46" s="83"/>
      <c r="EN46" s="83"/>
      <c r="EO46" s="83"/>
      <c r="EP46" s="83"/>
      <c r="EQ46" s="83"/>
      <c r="ER46" s="83"/>
      <c r="ES46" s="83"/>
      <c r="ET46" s="83"/>
      <c r="EU46" s="83"/>
      <c r="EV46" s="83"/>
      <c r="EW46" s="83"/>
      <c r="EX46" s="83"/>
      <c r="EY46" s="83"/>
      <c r="EZ46" s="83"/>
      <c r="FA46" s="83"/>
      <c r="FB46" s="83"/>
      <c r="FC46" s="83"/>
      <c r="FD46" s="83"/>
      <c r="FE46" s="83"/>
      <c r="FF46" s="83"/>
      <c r="FG46" s="83"/>
      <c r="FH46" s="83"/>
      <c r="FI46" s="83"/>
      <c r="FJ46" s="83"/>
      <c r="FK46" s="83"/>
      <c r="FL46" s="83"/>
      <c r="FM46" s="83"/>
      <c r="FN46" s="83"/>
      <c r="FO46" s="83"/>
      <c r="FP46" s="83"/>
      <c r="FQ46" s="83"/>
      <c r="FR46" s="83"/>
      <c r="FS46" s="83"/>
      <c r="FT46" s="83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  <c r="GR46" s="7"/>
      <c r="GS46" s="7"/>
      <c r="GT46" s="7"/>
      <c r="GU46" s="7"/>
      <c r="GV46" s="7"/>
      <c r="GW46" s="7"/>
      <c r="GX46" s="7"/>
      <c r="GY46" s="7"/>
      <c r="GZ46" s="7"/>
      <c r="HA46" s="7"/>
      <c r="HB46" s="7"/>
      <c r="HC46" s="7"/>
      <c r="HD46" s="7"/>
      <c r="HE46" s="17"/>
      <c r="HF46" s="17"/>
      <c r="HG46" s="17"/>
      <c r="HH46" s="17"/>
      <c r="HI46" s="17"/>
      <c r="HJ46" s="17"/>
      <c r="HK46" s="17"/>
      <c r="HL46" s="17"/>
      <c r="HM46" s="17"/>
      <c r="HN46" s="17"/>
      <c r="HO46" s="17"/>
      <c r="HP46" s="17"/>
      <c r="HQ46" s="17"/>
      <c r="HR46" s="17"/>
      <c r="HS46" s="17"/>
      <c r="HT46" s="17"/>
      <c r="HU46" s="17"/>
      <c r="HV46" s="17"/>
      <c r="HW46" s="17"/>
      <c r="HX46" s="17"/>
      <c r="HY46" s="10"/>
    </row>
    <row r="47" spans="1:233" x14ac:dyDescent="0.25">
      <c r="A47" s="43" t="s">
        <v>104</v>
      </c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7"/>
      <c r="CS47" s="7"/>
      <c r="CT47" s="7"/>
      <c r="CU47" s="7"/>
      <c r="CV47" s="7"/>
      <c r="CW47" s="7"/>
      <c r="CX47" s="7"/>
      <c r="CY47" s="9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16"/>
      <c r="DM47" s="15"/>
      <c r="DN47" s="16"/>
      <c r="DO47" s="15"/>
      <c r="DP47" s="15"/>
      <c r="DQ47" s="16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83"/>
      <c r="EL47" s="83"/>
      <c r="EM47" s="83"/>
      <c r="EN47" s="83"/>
      <c r="EO47" s="83"/>
      <c r="EP47" s="83"/>
      <c r="EQ47" s="83"/>
      <c r="ER47" s="83"/>
      <c r="ES47" s="83"/>
      <c r="ET47" s="83"/>
      <c r="EU47" s="83"/>
      <c r="EV47" s="83"/>
      <c r="EW47" s="83"/>
      <c r="EX47" s="83"/>
      <c r="EY47" s="83"/>
      <c r="EZ47" s="83"/>
      <c r="FA47" s="83"/>
      <c r="FB47" s="83"/>
      <c r="FC47" s="83"/>
      <c r="FD47" s="83"/>
      <c r="FE47" s="83"/>
      <c r="FF47" s="83"/>
      <c r="FG47" s="83"/>
      <c r="FH47" s="83"/>
      <c r="FI47" s="83"/>
      <c r="FJ47" s="83"/>
      <c r="FK47" s="83"/>
      <c r="FL47" s="83"/>
      <c r="FM47" s="83"/>
      <c r="FN47" s="83"/>
      <c r="FO47" s="83"/>
      <c r="FP47" s="83"/>
      <c r="FQ47" s="83"/>
      <c r="FR47" s="83"/>
      <c r="FS47" s="83"/>
      <c r="FT47" s="83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  <c r="GR47" s="7"/>
      <c r="GS47" s="7"/>
      <c r="GT47" s="7"/>
      <c r="GU47" s="7"/>
      <c r="GV47" s="7"/>
      <c r="GW47" s="7"/>
      <c r="GX47" s="7"/>
      <c r="GY47" s="7"/>
      <c r="GZ47" s="7"/>
      <c r="HA47" s="7"/>
      <c r="HB47" s="7"/>
      <c r="HC47" s="7"/>
      <c r="HD47" s="7"/>
      <c r="HE47" s="17"/>
      <c r="HF47" s="17"/>
      <c r="HG47" s="17"/>
      <c r="HH47" s="17"/>
      <c r="HI47" s="17"/>
      <c r="HJ47" s="17"/>
      <c r="HK47" s="17"/>
      <c r="HL47" s="17"/>
      <c r="HM47" s="17"/>
      <c r="HN47" s="17"/>
      <c r="HO47" s="17"/>
      <c r="HP47" s="17"/>
      <c r="HQ47" s="17"/>
      <c r="HR47" s="17"/>
      <c r="HS47" s="17"/>
      <c r="HT47" s="17"/>
      <c r="HU47" s="17"/>
      <c r="HV47" s="17"/>
      <c r="HW47" s="17"/>
      <c r="HX47" s="17"/>
      <c r="HY47" s="10"/>
    </row>
    <row r="48" spans="1:233" x14ac:dyDescent="0.25">
      <c r="A48" s="43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7"/>
      <c r="CS48" s="7"/>
      <c r="CT48" s="7"/>
      <c r="CU48" s="7"/>
      <c r="CV48" s="7"/>
      <c r="CW48" s="7"/>
      <c r="CX48" s="7"/>
      <c r="CY48" s="9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16"/>
      <c r="DM48" s="15"/>
      <c r="DN48" s="16"/>
      <c r="DO48" s="15"/>
      <c r="DP48" s="15"/>
      <c r="DQ48" s="16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83"/>
      <c r="EL48" s="83"/>
      <c r="EM48" s="83"/>
      <c r="EN48" s="83"/>
      <c r="EO48" s="83"/>
      <c r="EP48" s="83"/>
      <c r="EQ48" s="83"/>
      <c r="ER48" s="83"/>
      <c r="ES48" s="83"/>
      <c r="ET48" s="83"/>
      <c r="EU48" s="83"/>
      <c r="EV48" s="83"/>
      <c r="EW48" s="83"/>
      <c r="EX48" s="83"/>
      <c r="EY48" s="83"/>
      <c r="EZ48" s="83"/>
      <c r="FA48" s="83"/>
      <c r="FB48" s="83"/>
      <c r="FC48" s="83"/>
      <c r="FD48" s="83"/>
      <c r="FE48" s="83"/>
      <c r="FF48" s="83"/>
      <c r="FG48" s="83"/>
      <c r="FH48" s="83"/>
      <c r="FI48" s="83"/>
      <c r="FJ48" s="83"/>
      <c r="FK48" s="83"/>
      <c r="FL48" s="83"/>
      <c r="FM48" s="83"/>
      <c r="FN48" s="83"/>
      <c r="FO48" s="83"/>
      <c r="FP48" s="83"/>
      <c r="FQ48" s="83"/>
      <c r="FR48" s="83"/>
      <c r="FS48" s="83"/>
      <c r="FT48" s="83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  <c r="GR48" s="7"/>
      <c r="GS48" s="7"/>
      <c r="GT48" s="7"/>
      <c r="GU48" s="7"/>
      <c r="GV48" s="7"/>
      <c r="GW48" s="7"/>
      <c r="GX48" s="7"/>
      <c r="GY48" s="7"/>
      <c r="GZ48" s="7"/>
      <c r="HA48" s="7"/>
      <c r="HB48" s="7"/>
      <c r="HC48" s="7"/>
      <c r="HD48" s="7"/>
      <c r="HE48" s="17"/>
      <c r="HF48" s="17"/>
      <c r="HG48" s="17"/>
      <c r="HH48" s="17"/>
      <c r="HI48" s="17"/>
      <c r="HJ48" s="17"/>
      <c r="HK48" s="17"/>
      <c r="HL48" s="17"/>
      <c r="HM48" s="17"/>
      <c r="HN48" s="17"/>
      <c r="HO48" s="17"/>
      <c r="HP48" s="17"/>
      <c r="HQ48" s="17"/>
      <c r="HR48" s="17"/>
      <c r="HS48" s="17"/>
      <c r="HT48" s="17"/>
      <c r="HU48" s="17"/>
      <c r="HV48" s="17"/>
      <c r="HW48" s="17"/>
      <c r="HX48" s="17"/>
      <c r="HY48" s="10"/>
    </row>
    <row r="49" spans="1:233" x14ac:dyDescent="0.25">
      <c r="A49" s="7"/>
      <c r="B49" s="7"/>
      <c r="C49" s="7"/>
      <c r="D49" s="7"/>
      <c r="E49" s="7"/>
      <c r="F49" s="7"/>
      <c r="G49" s="7"/>
      <c r="H49" s="7"/>
      <c r="I49" s="39" t="s">
        <v>105</v>
      </c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7"/>
      <c r="CS49" s="7"/>
      <c r="CT49" s="7"/>
      <c r="CU49" s="7"/>
      <c r="CV49" s="7"/>
      <c r="CW49" s="7"/>
      <c r="CX49" s="7"/>
      <c r="CY49" s="9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16"/>
      <c r="DM49" s="15"/>
      <c r="DN49" s="16"/>
      <c r="DO49" s="15"/>
      <c r="DP49" s="15"/>
      <c r="DQ49" s="16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83"/>
      <c r="EL49" s="83"/>
      <c r="EM49" s="83"/>
      <c r="EN49" s="83"/>
      <c r="EO49" s="83"/>
      <c r="EP49" s="83"/>
      <c r="EQ49" s="83"/>
      <c r="ER49" s="83"/>
      <c r="ES49" s="83"/>
      <c r="ET49" s="83"/>
      <c r="EU49" s="83"/>
      <c r="EV49" s="83"/>
      <c r="EW49" s="83"/>
      <c r="EX49" s="83"/>
      <c r="EY49" s="83"/>
      <c r="EZ49" s="83"/>
      <c r="FA49" s="83"/>
      <c r="FB49" s="83"/>
      <c r="FC49" s="83"/>
      <c r="FD49" s="83"/>
      <c r="FE49" s="83"/>
      <c r="FF49" s="83"/>
      <c r="FG49" s="83"/>
      <c r="FH49" s="83"/>
      <c r="FI49" s="83"/>
      <c r="FJ49" s="83"/>
      <c r="FK49" s="83"/>
      <c r="FL49" s="83"/>
      <c r="FM49" s="83"/>
      <c r="FN49" s="83"/>
      <c r="FO49" s="83"/>
      <c r="FP49" s="83"/>
      <c r="FQ49" s="83"/>
      <c r="FR49" s="83"/>
      <c r="FS49" s="83"/>
      <c r="FT49" s="83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  <c r="GR49" s="7"/>
      <c r="GS49" s="7"/>
      <c r="GT49" s="7"/>
      <c r="GU49" s="7"/>
      <c r="GV49" s="7"/>
      <c r="GW49" s="7"/>
      <c r="GX49" s="7"/>
      <c r="GY49" s="7"/>
      <c r="GZ49" s="7"/>
      <c r="HA49" s="7"/>
      <c r="HB49" s="7"/>
      <c r="HC49" s="7"/>
      <c r="HD49" s="7"/>
      <c r="HE49" s="17"/>
      <c r="HF49" s="17"/>
      <c r="HG49" s="17"/>
      <c r="HH49" s="17"/>
      <c r="HI49" s="17"/>
      <c r="HJ49" s="17"/>
      <c r="HK49" s="17"/>
      <c r="HL49" s="17"/>
      <c r="HM49" s="17"/>
      <c r="HN49" s="17"/>
      <c r="HO49" s="17"/>
      <c r="HP49" s="17"/>
      <c r="HQ49" s="17"/>
      <c r="HR49" s="17"/>
      <c r="HS49" s="17"/>
      <c r="HT49" s="17"/>
      <c r="HU49" s="17"/>
      <c r="HV49" s="17"/>
      <c r="HW49" s="17"/>
      <c r="HX49" s="17"/>
      <c r="HY49" s="10"/>
    </row>
    <row r="50" spans="1:233" x14ac:dyDescent="0.25">
      <c r="A50" s="44" t="s">
        <v>0</v>
      </c>
      <c r="B50" s="44" t="s">
        <v>98</v>
      </c>
      <c r="C50" s="206" t="s">
        <v>99</v>
      </c>
      <c r="D50" s="207"/>
      <c r="E50" s="207"/>
      <c r="F50" s="207"/>
      <c r="G50" s="207"/>
      <c r="H50" s="207"/>
      <c r="I50" s="208"/>
      <c r="J50" s="85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7"/>
      <c r="CS50" s="7"/>
      <c r="CT50" s="7"/>
      <c r="CU50" s="7"/>
      <c r="CV50" s="7"/>
      <c r="CW50" s="7"/>
      <c r="CX50" s="7"/>
      <c r="CY50" s="9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16"/>
      <c r="DM50" s="15"/>
      <c r="DN50" s="16"/>
      <c r="DO50" s="15"/>
      <c r="DP50" s="15"/>
      <c r="DQ50" s="16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83"/>
      <c r="EL50" s="83"/>
      <c r="EM50" s="83"/>
      <c r="EN50" s="83"/>
      <c r="EO50" s="83"/>
      <c r="EP50" s="83"/>
      <c r="EQ50" s="83"/>
      <c r="ER50" s="83"/>
      <c r="ES50" s="83"/>
      <c r="ET50" s="83"/>
      <c r="EU50" s="83"/>
      <c r="EV50" s="83"/>
      <c r="EW50" s="83"/>
      <c r="EX50" s="83"/>
      <c r="EY50" s="83"/>
      <c r="EZ50" s="83"/>
      <c r="FA50" s="83"/>
      <c r="FB50" s="83"/>
      <c r="FC50" s="83"/>
      <c r="FD50" s="83"/>
      <c r="FE50" s="83"/>
      <c r="FF50" s="83"/>
      <c r="FG50" s="83"/>
      <c r="FH50" s="83"/>
      <c r="FI50" s="83"/>
      <c r="FJ50" s="83"/>
      <c r="FK50" s="83"/>
      <c r="FL50" s="83"/>
      <c r="FM50" s="83"/>
      <c r="FN50" s="83"/>
      <c r="FO50" s="83"/>
      <c r="FP50" s="83"/>
      <c r="FQ50" s="83"/>
      <c r="FR50" s="83"/>
      <c r="FS50" s="83"/>
      <c r="FT50" s="83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  <c r="GR50" s="7"/>
      <c r="GS50" s="7"/>
      <c r="GT50" s="7"/>
      <c r="GU50" s="7"/>
      <c r="GV50" s="7"/>
      <c r="GW50" s="7"/>
      <c r="GX50" s="7"/>
      <c r="GY50" s="7"/>
      <c r="GZ50" s="7"/>
      <c r="HA50" s="7"/>
      <c r="HB50" s="7"/>
      <c r="HC50" s="7"/>
      <c r="HD50" s="7"/>
      <c r="HE50" s="17"/>
      <c r="HF50" s="17"/>
      <c r="HG50" s="17"/>
      <c r="HH50" s="17"/>
      <c r="HI50" s="17"/>
      <c r="HJ50" s="17"/>
      <c r="HK50" s="17"/>
      <c r="HL50" s="17"/>
      <c r="HM50" s="17"/>
      <c r="HN50" s="17"/>
      <c r="HO50" s="17"/>
      <c r="HP50" s="17"/>
      <c r="HQ50" s="17"/>
      <c r="HR50" s="17"/>
      <c r="HS50" s="17"/>
      <c r="HT50" s="17"/>
      <c r="HU50" s="17"/>
      <c r="HV50" s="17"/>
      <c r="HW50" s="17"/>
      <c r="HX50" s="17"/>
      <c r="HY50" s="10"/>
    </row>
    <row r="51" spans="1:233" ht="15" customHeight="1" x14ac:dyDescent="0.25">
      <c r="A51" s="209" t="s">
        <v>107</v>
      </c>
      <c r="B51" s="210" t="s">
        <v>113</v>
      </c>
      <c r="C51" s="200" t="s">
        <v>101</v>
      </c>
      <c r="D51" s="201"/>
      <c r="E51" s="201"/>
      <c r="F51" s="201"/>
      <c r="G51" s="201"/>
      <c r="H51" s="201"/>
      <c r="I51" s="202"/>
      <c r="J51" s="86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7"/>
      <c r="CS51" s="7"/>
      <c r="CT51" s="7"/>
      <c r="CU51" s="7"/>
      <c r="CV51" s="7"/>
      <c r="CW51" s="7"/>
      <c r="CX51" s="7"/>
      <c r="CY51" s="9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16"/>
      <c r="DM51" s="15"/>
      <c r="DN51" s="16"/>
      <c r="DO51" s="15"/>
      <c r="DP51" s="15"/>
      <c r="DQ51" s="16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83"/>
      <c r="EL51" s="83"/>
      <c r="EM51" s="83"/>
      <c r="EN51" s="83"/>
      <c r="EO51" s="83"/>
      <c r="EP51" s="83"/>
      <c r="EQ51" s="83"/>
      <c r="ER51" s="83"/>
      <c r="ES51" s="83"/>
      <c r="ET51" s="83"/>
      <c r="EU51" s="83"/>
      <c r="EV51" s="83"/>
      <c r="EW51" s="83"/>
      <c r="EX51" s="83"/>
      <c r="EY51" s="83"/>
      <c r="EZ51" s="83"/>
      <c r="FA51" s="83"/>
      <c r="FB51" s="83"/>
      <c r="FC51" s="83"/>
      <c r="FD51" s="83"/>
      <c r="FE51" s="83"/>
      <c r="FF51" s="83"/>
      <c r="FG51" s="83"/>
      <c r="FH51" s="83"/>
      <c r="FI51" s="83"/>
      <c r="FJ51" s="83"/>
      <c r="FK51" s="83"/>
      <c r="FL51" s="83"/>
      <c r="FM51" s="83"/>
      <c r="FN51" s="83"/>
      <c r="FO51" s="83"/>
      <c r="FP51" s="83"/>
      <c r="FQ51" s="83"/>
      <c r="FR51" s="83"/>
      <c r="FS51" s="83"/>
      <c r="FT51" s="83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  <c r="GR51" s="7"/>
      <c r="GS51" s="7"/>
      <c r="GT51" s="7"/>
      <c r="GU51" s="7"/>
      <c r="GV51" s="7"/>
      <c r="GW51" s="7"/>
      <c r="GX51" s="7"/>
      <c r="GY51" s="7"/>
      <c r="GZ51" s="7"/>
      <c r="HA51" s="7"/>
      <c r="HB51" s="7"/>
      <c r="HC51" s="7"/>
      <c r="HD51" s="7"/>
      <c r="HE51" s="17"/>
      <c r="HF51" s="17"/>
      <c r="HG51" s="17"/>
      <c r="HH51" s="17"/>
      <c r="HI51" s="17"/>
      <c r="HJ51" s="17"/>
      <c r="HK51" s="17"/>
      <c r="HL51" s="17"/>
      <c r="HM51" s="17"/>
      <c r="HN51" s="17"/>
      <c r="HO51" s="17"/>
      <c r="HP51" s="17"/>
      <c r="HQ51" s="17"/>
      <c r="HR51" s="17"/>
      <c r="HS51" s="17"/>
      <c r="HT51" s="17"/>
      <c r="HU51" s="17"/>
      <c r="HV51" s="17"/>
      <c r="HW51" s="17"/>
      <c r="HX51" s="17"/>
      <c r="HY51" s="10"/>
    </row>
    <row r="52" spans="1:233" x14ac:dyDescent="0.25">
      <c r="A52" s="209"/>
      <c r="B52" s="210"/>
      <c r="C52" s="203"/>
      <c r="D52" s="204"/>
      <c r="E52" s="204"/>
      <c r="F52" s="204"/>
      <c r="G52" s="204"/>
      <c r="H52" s="204"/>
      <c r="I52" s="205"/>
      <c r="J52" s="86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7"/>
      <c r="CS52" s="7"/>
      <c r="CT52" s="7"/>
      <c r="CU52" s="7"/>
      <c r="CV52" s="7"/>
      <c r="CW52" s="7"/>
      <c r="CX52" s="7"/>
      <c r="CY52" s="9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16"/>
      <c r="DM52" s="15"/>
      <c r="DN52" s="16"/>
      <c r="DO52" s="15"/>
      <c r="DP52" s="15"/>
      <c r="DQ52" s="16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83"/>
      <c r="EL52" s="83"/>
      <c r="EM52" s="83"/>
      <c r="EN52" s="83"/>
      <c r="EO52" s="83"/>
      <c r="EP52" s="83"/>
      <c r="EQ52" s="83"/>
      <c r="ER52" s="83"/>
      <c r="ES52" s="83"/>
      <c r="ET52" s="83"/>
      <c r="EU52" s="83"/>
      <c r="EV52" s="83"/>
      <c r="EW52" s="83"/>
      <c r="EX52" s="83"/>
      <c r="EY52" s="83"/>
      <c r="EZ52" s="83"/>
      <c r="FA52" s="83"/>
      <c r="FB52" s="83"/>
      <c r="FC52" s="83"/>
      <c r="FD52" s="83"/>
      <c r="FE52" s="83"/>
      <c r="FF52" s="83"/>
      <c r="FG52" s="83"/>
      <c r="FH52" s="83"/>
      <c r="FI52" s="83"/>
      <c r="FJ52" s="83"/>
      <c r="FK52" s="83"/>
      <c r="FL52" s="83"/>
      <c r="FM52" s="83"/>
      <c r="FN52" s="83"/>
      <c r="FO52" s="83"/>
      <c r="FP52" s="83"/>
      <c r="FQ52" s="83"/>
      <c r="FR52" s="83"/>
      <c r="FS52" s="83"/>
      <c r="FT52" s="83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  <c r="GR52" s="7"/>
      <c r="GS52" s="7"/>
      <c r="GT52" s="7"/>
      <c r="GU52" s="7"/>
      <c r="GV52" s="7"/>
      <c r="GW52" s="7"/>
      <c r="GX52" s="7"/>
      <c r="GY52" s="7"/>
      <c r="GZ52" s="7"/>
      <c r="HA52" s="7"/>
      <c r="HB52" s="7"/>
      <c r="HC52" s="7"/>
      <c r="HD52" s="7"/>
      <c r="HE52" s="17"/>
      <c r="HF52" s="17"/>
      <c r="HG52" s="17"/>
      <c r="HH52" s="17"/>
      <c r="HI52" s="17"/>
      <c r="HJ52" s="17"/>
      <c r="HK52" s="17"/>
      <c r="HL52" s="17"/>
      <c r="HM52" s="17"/>
      <c r="HN52" s="17"/>
      <c r="HO52" s="17"/>
      <c r="HP52" s="17"/>
      <c r="HQ52" s="17"/>
      <c r="HR52" s="17"/>
      <c r="HS52" s="17"/>
      <c r="HT52" s="17"/>
      <c r="HU52" s="17"/>
      <c r="HV52" s="17"/>
      <c r="HW52" s="17"/>
      <c r="HX52" s="17"/>
      <c r="HY52" s="10"/>
    </row>
    <row r="53" spans="1:233" ht="15" customHeight="1" x14ac:dyDescent="0.25">
      <c r="A53" s="209" t="s">
        <v>108</v>
      </c>
      <c r="B53" s="210" t="s">
        <v>114</v>
      </c>
      <c r="C53" s="200" t="s">
        <v>100</v>
      </c>
      <c r="D53" s="201"/>
      <c r="E53" s="201"/>
      <c r="F53" s="201"/>
      <c r="G53" s="201"/>
      <c r="H53" s="201"/>
      <c r="I53" s="202"/>
      <c r="J53" s="86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7"/>
      <c r="CS53" s="7"/>
      <c r="CT53" s="7"/>
      <c r="CU53" s="7"/>
      <c r="CV53" s="7"/>
      <c r="CW53" s="7"/>
      <c r="CX53" s="7"/>
      <c r="CY53" s="9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16"/>
      <c r="DM53" s="15"/>
      <c r="DN53" s="16"/>
      <c r="DO53" s="15"/>
      <c r="DP53" s="15"/>
      <c r="DQ53" s="16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  <c r="GR53" s="7"/>
      <c r="GS53" s="7"/>
      <c r="GT53" s="7"/>
      <c r="GU53" s="7"/>
      <c r="GV53" s="7"/>
      <c r="GW53" s="7"/>
      <c r="GX53" s="7"/>
      <c r="GY53" s="7"/>
      <c r="GZ53" s="7"/>
      <c r="HA53" s="7"/>
      <c r="HB53" s="7"/>
      <c r="HC53" s="7"/>
      <c r="HD53" s="7"/>
      <c r="HE53" s="17"/>
      <c r="HF53" s="17"/>
      <c r="HG53" s="17"/>
      <c r="HH53" s="17"/>
      <c r="HI53" s="17"/>
      <c r="HJ53" s="17"/>
      <c r="HK53" s="17"/>
      <c r="HL53" s="17"/>
      <c r="HM53" s="17"/>
      <c r="HN53" s="17"/>
      <c r="HO53" s="17"/>
      <c r="HP53" s="17"/>
      <c r="HQ53" s="17"/>
      <c r="HR53" s="17"/>
      <c r="HS53" s="17"/>
      <c r="HT53" s="17"/>
      <c r="HU53" s="17"/>
      <c r="HV53" s="17"/>
      <c r="HW53" s="17"/>
      <c r="HX53" s="17"/>
      <c r="HY53" s="10"/>
    </row>
    <row r="54" spans="1:233" x14ac:dyDescent="0.25">
      <c r="A54" s="209"/>
      <c r="B54" s="210"/>
      <c r="C54" s="203"/>
      <c r="D54" s="204"/>
      <c r="E54" s="204"/>
      <c r="F54" s="204"/>
      <c r="G54" s="204"/>
      <c r="H54" s="204"/>
      <c r="I54" s="205"/>
      <c r="J54" s="86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7"/>
      <c r="CS54" s="7"/>
      <c r="CT54" s="7"/>
      <c r="CU54" s="7"/>
      <c r="CV54" s="7"/>
      <c r="CW54" s="7"/>
      <c r="CX54" s="7"/>
      <c r="CY54" s="9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16"/>
      <c r="DM54" s="15"/>
      <c r="DN54" s="16"/>
      <c r="DO54" s="15"/>
      <c r="DP54" s="15"/>
      <c r="DQ54" s="16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  <c r="GR54" s="7"/>
      <c r="GS54" s="7"/>
      <c r="GT54" s="7"/>
      <c r="GU54" s="7"/>
      <c r="GV54" s="7"/>
      <c r="GW54" s="7"/>
      <c r="GX54" s="7"/>
      <c r="GY54" s="7"/>
      <c r="GZ54" s="7"/>
      <c r="HA54" s="7"/>
      <c r="HB54" s="7"/>
      <c r="HC54" s="7"/>
      <c r="HD54" s="7"/>
      <c r="HE54" s="17"/>
      <c r="HF54" s="17"/>
      <c r="HG54" s="17"/>
      <c r="HH54" s="17"/>
      <c r="HI54" s="17"/>
      <c r="HJ54" s="17"/>
      <c r="HK54" s="17"/>
      <c r="HL54" s="17"/>
      <c r="HM54" s="17"/>
      <c r="HN54" s="17"/>
      <c r="HO54" s="17"/>
      <c r="HP54" s="17"/>
      <c r="HQ54" s="17"/>
      <c r="HR54" s="17"/>
      <c r="HS54" s="17"/>
      <c r="HT54" s="17"/>
      <c r="HU54" s="17"/>
      <c r="HV54" s="17"/>
      <c r="HW54" s="17"/>
      <c r="HX54" s="17"/>
      <c r="HY54" s="10"/>
    </row>
    <row r="55" spans="1:233" ht="15" customHeight="1" x14ac:dyDescent="0.25">
      <c r="A55" s="209" t="s">
        <v>109</v>
      </c>
      <c r="B55" s="209" t="s">
        <v>115</v>
      </c>
      <c r="C55" s="200" t="s">
        <v>102</v>
      </c>
      <c r="D55" s="201"/>
      <c r="E55" s="201"/>
      <c r="F55" s="201"/>
      <c r="G55" s="201"/>
      <c r="H55" s="201"/>
      <c r="I55" s="202"/>
      <c r="J55" s="86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7"/>
      <c r="CS55" s="7"/>
      <c r="CT55" s="7"/>
      <c r="CU55" s="7"/>
      <c r="CV55" s="7"/>
      <c r="CW55" s="7"/>
      <c r="CX55" s="7"/>
      <c r="CY55" s="9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16"/>
      <c r="DM55" s="15"/>
      <c r="DN55" s="16"/>
      <c r="DO55" s="15"/>
      <c r="DP55" s="15"/>
      <c r="DQ55" s="16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  <c r="GR55" s="7"/>
      <c r="GS55" s="7"/>
      <c r="GT55" s="7"/>
      <c r="GU55" s="7"/>
      <c r="GV55" s="7"/>
      <c r="GW55" s="7"/>
      <c r="GX55" s="7"/>
      <c r="GY55" s="7"/>
      <c r="GZ55" s="7"/>
      <c r="HA55" s="7"/>
      <c r="HB55" s="7"/>
      <c r="HC55" s="7"/>
      <c r="HD55" s="7"/>
      <c r="HE55" s="17"/>
      <c r="HF55" s="17"/>
      <c r="HG55" s="17"/>
      <c r="HH55" s="17"/>
      <c r="HI55" s="17"/>
      <c r="HJ55" s="17"/>
      <c r="HK55" s="17"/>
      <c r="HL55" s="17"/>
      <c r="HM55" s="17"/>
      <c r="HN55" s="17"/>
      <c r="HO55" s="17"/>
      <c r="HP55" s="17"/>
      <c r="HQ55" s="17"/>
      <c r="HR55" s="17"/>
      <c r="HS55" s="17"/>
      <c r="HT55" s="17"/>
      <c r="HU55" s="17"/>
      <c r="HV55" s="17"/>
      <c r="HW55" s="17"/>
      <c r="HX55" s="17"/>
      <c r="HY55" s="10"/>
    </row>
    <row r="56" spans="1:233" x14ac:dyDescent="0.25">
      <c r="A56" s="209"/>
      <c r="B56" s="209"/>
      <c r="C56" s="203"/>
      <c r="D56" s="204"/>
      <c r="E56" s="204"/>
      <c r="F56" s="204"/>
      <c r="G56" s="204"/>
      <c r="H56" s="204"/>
      <c r="I56" s="205"/>
      <c r="J56" s="86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15"/>
      <c r="AW56" s="15"/>
      <c r="AX56" s="15"/>
      <c r="AY56" s="15"/>
      <c r="AZ56" s="15"/>
      <c r="BA56" s="15"/>
      <c r="BB56" s="15"/>
      <c r="BC56" s="15"/>
      <c r="BD56" s="15"/>
      <c r="BE56" s="15"/>
      <c r="BF56" s="15"/>
      <c r="BG56" s="15"/>
      <c r="BH56" s="15"/>
      <c r="BI56" s="15"/>
      <c r="BJ56" s="15"/>
      <c r="BK56" s="15"/>
      <c r="BL56" s="15"/>
      <c r="BM56" s="15"/>
      <c r="BN56" s="15"/>
      <c r="BO56" s="15"/>
      <c r="BP56" s="15"/>
      <c r="BQ56" s="15"/>
      <c r="BR56" s="15"/>
      <c r="BS56" s="15"/>
      <c r="BT56" s="15"/>
      <c r="BU56" s="15"/>
      <c r="BV56" s="15"/>
      <c r="BW56" s="15"/>
      <c r="BX56" s="15"/>
      <c r="BY56" s="15"/>
      <c r="BZ56" s="15"/>
      <c r="CA56" s="15"/>
      <c r="CB56" s="15"/>
      <c r="CC56" s="15"/>
      <c r="CD56" s="15"/>
      <c r="CE56" s="15"/>
      <c r="CF56" s="15"/>
      <c r="CG56" s="15"/>
      <c r="CH56" s="15"/>
      <c r="CI56" s="15"/>
      <c r="CJ56" s="15"/>
      <c r="CK56" s="15"/>
      <c r="CL56" s="15"/>
      <c r="CM56" s="15"/>
      <c r="CN56" s="15"/>
      <c r="CO56" s="15"/>
      <c r="CP56" s="15"/>
      <c r="CQ56" s="15"/>
      <c r="CR56" s="7"/>
      <c r="CS56" s="7"/>
      <c r="CT56" s="7"/>
      <c r="CU56" s="7"/>
      <c r="CV56" s="7"/>
      <c r="CW56" s="7"/>
      <c r="CX56" s="7"/>
      <c r="CY56" s="9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16"/>
      <c r="DM56" s="15"/>
      <c r="DN56" s="16"/>
      <c r="DO56" s="15"/>
      <c r="DP56" s="15"/>
      <c r="DQ56" s="16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  <c r="GR56" s="7"/>
      <c r="GS56" s="7"/>
      <c r="GT56" s="7"/>
      <c r="GU56" s="7"/>
      <c r="GV56" s="7"/>
      <c r="GW56" s="7"/>
      <c r="GX56" s="7"/>
      <c r="GY56" s="7"/>
      <c r="GZ56" s="7"/>
      <c r="HA56" s="7"/>
      <c r="HB56" s="7"/>
      <c r="HC56" s="7"/>
      <c r="HD56" s="7"/>
      <c r="HE56" s="17"/>
      <c r="HF56" s="17"/>
      <c r="HG56" s="17"/>
      <c r="HH56" s="17"/>
      <c r="HI56" s="17"/>
      <c r="HJ56" s="17"/>
      <c r="HK56" s="17"/>
      <c r="HL56" s="17"/>
      <c r="HM56" s="17"/>
      <c r="HN56" s="17"/>
      <c r="HO56" s="17"/>
      <c r="HP56" s="17"/>
      <c r="HQ56" s="17"/>
      <c r="HR56" s="17"/>
      <c r="HS56" s="17"/>
      <c r="HT56" s="17"/>
      <c r="HU56" s="17"/>
      <c r="HV56" s="17"/>
      <c r="HW56" s="17"/>
      <c r="HX56" s="17"/>
      <c r="HY56" s="10"/>
    </row>
    <row r="57" spans="1:233" ht="15" customHeight="1" x14ac:dyDescent="0.25">
      <c r="A57" s="209" t="s">
        <v>110</v>
      </c>
      <c r="B57" s="209" t="s">
        <v>116</v>
      </c>
      <c r="C57" s="200" t="s">
        <v>103</v>
      </c>
      <c r="D57" s="201"/>
      <c r="E57" s="201"/>
      <c r="F57" s="201"/>
      <c r="G57" s="201"/>
      <c r="H57" s="201"/>
      <c r="I57" s="202"/>
      <c r="J57" s="86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7"/>
      <c r="CS57" s="7"/>
      <c r="CT57" s="7"/>
      <c r="CU57" s="7"/>
      <c r="CV57" s="7"/>
      <c r="CW57" s="7"/>
      <c r="CX57" s="7"/>
      <c r="CY57" s="9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16"/>
      <c r="DM57" s="15"/>
      <c r="DN57" s="16"/>
      <c r="DO57" s="15"/>
      <c r="DP57" s="15"/>
      <c r="DQ57" s="16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  <c r="GR57" s="7"/>
      <c r="GS57" s="7"/>
      <c r="GT57" s="7"/>
      <c r="GU57" s="7"/>
      <c r="GV57" s="7"/>
      <c r="GW57" s="7"/>
      <c r="GX57" s="7"/>
      <c r="GY57" s="7"/>
      <c r="GZ57" s="7"/>
      <c r="HA57" s="7"/>
      <c r="HB57" s="7"/>
      <c r="HC57" s="7"/>
      <c r="HD57" s="7"/>
      <c r="HE57" s="17"/>
      <c r="HF57" s="17"/>
      <c r="HG57" s="17"/>
      <c r="HH57" s="17"/>
      <c r="HI57" s="17"/>
      <c r="HJ57" s="17"/>
      <c r="HK57" s="17"/>
      <c r="HL57" s="17"/>
      <c r="HM57" s="17"/>
      <c r="HN57" s="17"/>
      <c r="HO57" s="17"/>
      <c r="HP57" s="17"/>
      <c r="HQ57" s="17"/>
      <c r="HR57" s="17"/>
      <c r="HS57" s="17"/>
      <c r="HT57" s="17"/>
      <c r="HU57" s="17"/>
      <c r="HV57" s="17"/>
      <c r="HW57" s="17"/>
      <c r="HX57" s="17"/>
      <c r="HY57" s="10"/>
    </row>
    <row r="58" spans="1:233" x14ac:dyDescent="0.25">
      <c r="A58" s="209"/>
      <c r="B58" s="209"/>
      <c r="C58" s="203"/>
      <c r="D58" s="204"/>
      <c r="E58" s="204"/>
      <c r="F58" s="204"/>
      <c r="G58" s="204"/>
      <c r="H58" s="204"/>
      <c r="I58" s="205"/>
      <c r="J58" s="86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7"/>
      <c r="CS58" s="7"/>
      <c r="CT58" s="7"/>
      <c r="CU58" s="7"/>
      <c r="CV58" s="7"/>
      <c r="CW58" s="7"/>
      <c r="CX58" s="7"/>
      <c r="CY58" s="9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16"/>
      <c r="DM58" s="15"/>
      <c r="DN58" s="16"/>
      <c r="DO58" s="15"/>
      <c r="DP58" s="15"/>
      <c r="DQ58" s="16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  <c r="GR58" s="7"/>
      <c r="GS58" s="7"/>
      <c r="GT58" s="7"/>
      <c r="GU58" s="7"/>
      <c r="GV58" s="7"/>
      <c r="GW58" s="7"/>
      <c r="GX58" s="7"/>
      <c r="GY58" s="7"/>
      <c r="GZ58" s="7"/>
      <c r="HA58" s="7"/>
      <c r="HB58" s="7"/>
      <c r="HC58" s="7"/>
      <c r="HD58" s="7"/>
      <c r="HE58" s="17"/>
      <c r="HF58" s="17"/>
      <c r="HG58" s="17"/>
      <c r="HH58" s="17"/>
      <c r="HI58" s="17"/>
      <c r="HJ58" s="17"/>
      <c r="HK58" s="17"/>
      <c r="HL58" s="17"/>
      <c r="HM58" s="17"/>
      <c r="HN58" s="17"/>
      <c r="HO58" s="17"/>
      <c r="HP58" s="17"/>
      <c r="HQ58" s="17"/>
      <c r="HR58" s="17"/>
      <c r="HS58" s="17"/>
      <c r="HT58" s="17"/>
      <c r="HU58" s="17"/>
      <c r="HV58" s="17"/>
      <c r="HW58" s="17"/>
      <c r="HX58" s="17"/>
      <c r="HY58" s="10"/>
    </row>
    <row r="59" spans="1:233" ht="15" customHeight="1" x14ac:dyDescent="0.25">
      <c r="A59" s="209" t="s">
        <v>111</v>
      </c>
      <c r="B59" s="210" t="s">
        <v>117</v>
      </c>
      <c r="C59" s="200" t="s">
        <v>101</v>
      </c>
      <c r="D59" s="201"/>
      <c r="E59" s="201"/>
      <c r="F59" s="201"/>
      <c r="G59" s="201"/>
      <c r="H59" s="201"/>
      <c r="I59" s="202"/>
      <c r="J59" s="86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19"/>
      <c r="DM59" s="18"/>
      <c r="DN59" s="19"/>
      <c r="DO59" s="19"/>
      <c r="DP59" s="19"/>
      <c r="DQ59" s="19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  <c r="GR59" s="7"/>
      <c r="GS59" s="7"/>
      <c r="GT59" s="7"/>
      <c r="GU59" s="7"/>
      <c r="GV59" s="7"/>
      <c r="GW59" s="7"/>
      <c r="GX59" s="7"/>
      <c r="GY59" s="7"/>
      <c r="GZ59" s="7"/>
      <c r="HA59" s="7"/>
      <c r="HB59" s="7"/>
      <c r="HC59" s="7"/>
      <c r="HD59" s="7"/>
      <c r="HE59" s="17"/>
      <c r="HF59" s="17"/>
      <c r="HG59" s="17"/>
      <c r="HH59" s="17"/>
      <c r="HI59" s="17"/>
      <c r="HJ59" s="17"/>
      <c r="HK59" s="17"/>
      <c r="HL59" s="17"/>
      <c r="HM59" s="17"/>
      <c r="HN59" s="17"/>
      <c r="HO59" s="17"/>
      <c r="HP59" s="17"/>
      <c r="HQ59" s="17"/>
      <c r="HR59" s="17"/>
      <c r="HS59" s="17"/>
      <c r="HT59" s="17"/>
      <c r="HU59" s="17"/>
      <c r="HV59" s="17"/>
      <c r="HW59" s="17"/>
      <c r="HX59" s="17"/>
      <c r="HY59" s="10"/>
    </row>
    <row r="60" spans="1:233" x14ac:dyDescent="0.25">
      <c r="A60" s="209"/>
      <c r="B60" s="210"/>
      <c r="C60" s="203"/>
      <c r="D60" s="204"/>
      <c r="E60" s="204"/>
      <c r="F60" s="204"/>
      <c r="G60" s="204"/>
      <c r="H60" s="204"/>
      <c r="I60" s="205"/>
      <c r="J60" s="86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  <c r="GR60" s="7"/>
      <c r="GS60" s="7"/>
      <c r="GT60" s="7"/>
      <c r="GU60" s="7"/>
      <c r="GV60" s="7"/>
      <c r="GW60" s="7"/>
      <c r="GX60" s="7"/>
      <c r="GY60" s="7"/>
      <c r="GZ60" s="7"/>
      <c r="HA60" s="7"/>
      <c r="HB60" s="7"/>
      <c r="HC60" s="7"/>
      <c r="HD60" s="7"/>
      <c r="HE60" s="17"/>
      <c r="HF60" s="17"/>
      <c r="HG60" s="17"/>
      <c r="HH60" s="17"/>
      <c r="HI60" s="17"/>
      <c r="HJ60" s="17"/>
      <c r="HK60" s="17"/>
      <c r="HL60" s="17"/>
      <c r="HM60" s="17"/>
      <c r="HN60" s="17"/>
      <c r="HO60" s="17"/>
      <c r="HP60" s="17"/>
      <c r="HQ60" s="17"/>
      <c r="HR60" s="17"/>
      <c r="HS60" s="17"/>
      <c r="HT60" s="17"/>
      <c r="HU60" s="17"/>
      <c r="HV60" s="17"/>
      <c r="HW60" s="17"/>
      <c r="HX60" s="17"/>
      <c r="HY60" s="10"/>
    </row>
    <row r="61" spans="1:233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  <c r="GR61" s="7"/>
      <c r="GS61" s="7"/>
      <c r="GT61" s="7"/>
      <c r="GU61" s="7"/>
      <c r="GV61" s="7"/>
      <c r="GW61" s="7"/>
      <c r="GX61" s="7"/>
      <c r="GY61" s="7"/>
      <c r="GZ61" s="7"/>
      <c r="HA61" s="7"/>
      <c r="HB61" s="7"/>
      <c r="HC61" s="7"/>
      <c r="HD61" s="7"/>
      <c r="HE61" s="17"/>
      <c r="HF61" s="17"/>
      <c r="HG61" s="17"/>
      <c r="HH61" s="17"/>
      <c r="HI61" s="17"/>
      <c r="HJ61" s="17"/>
      <c r="HK61" s="17"/>
      <c r="HL61" s="17"/>
      <c r="HM61" s="17"/>
      <c r="HN61" s="17"/>
      <c r="HO61" s="17"/>
      <c r="HP61" s="17"/>
      <c r="HQ61" s="17"/>
      <c r="HR61" s="17"/>
      <c r="HS61" s="17"/>
      <c r="HT61" s="17"/>
      <c r="HU61" s="17"/>
      <c r="HV61" s="17"/>
      <c r="HW61" s="17"/>
      <c r="HX61" s="17"/>
      <c r="HY61" s="10"/>
    </row>
    <row r="62" spans="1:233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  <c r="GR62" s="7"/>
      <c r="GS62" s="7"/>
      <c r="GT62" s="7"/>
      <c r="GU62" s="7"/>
      <c r="GV62" s="7"/>
      <c r="GW62" s="7"/>
      <c r="GX62" s="7"/>
      <c r="GY62" s="7"/>
      <c r="GZ62" s="7"/>
      <c r="HA62" s="7"/>
      <c r="HB62" s="7"/>
      <c r="HC62" s="7"/>
      <c r="HD62" s="7"/>
      <c r="HE62" s="17"/>
      <c r="HF62" s="17"/>
      <c r="HG62" s="17"/>
      <c r="HH62" s="17"/>
      <c r="HI62" s="17"/>
      <c r="HJ62" s="17"/>
      <c r="HK62" s="17"/>
      <c r="HL62" s="17"/>
      <c r="HM62" s="17"/>
      <c r="HN62" s="17"/>
      <c r="HO62" s="17"/>
      <c r="HP62" s="17"/>
      <c r="HQ62" s="17"/>
      <c r="HR62" s="17"/>
      <c r="HS62" s="17"/>
      <c r="HT62" s="17"/>
      <c r="HU62" s="17"/>
      <c r="HV62" s="17"/>
      <c r="HW62" s="17"/>
      <c r="HX62" s="17"/>
      <c r="HY62" s="10"/>
    </row>
    <row r="63" spans="1:233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  <c r="GR63" s="7"/>
      <c r="GS63" s="7"/>
      <c r="GT63" s="7"/>
      <c r="GU63" s="7"/>
      <c r="GV63" s="7"/>
      <c r="GW63" s="7"/>
      <c r="GX63" s="7"/>
      <c r="GY63" s="7"/>
      <c r="GZ63" s="7"/>
      <c r="HA63" s="7"/>
      <c r="HB63" s="7"/>
      <c r="HC63" s="7"/>
      <c r="HD63" s="7"/>
      <c r="HE63" s="19"/>
      <c r="HF63" s="19"/>
      <c r="HG63" s="19"/>
      <c r="HH63" s="19"/>
      <c r="HI63" s="19"/>
      <c r="HJ63" s="19"/>
      <c r="HK63" s="19"/>
      <c r="HL63" s="19"/>
      <c r="HM63" s="19"/>
      <c r="HN63" s="19"/>
      <c r="HO63" s="19"/>
      <c r="HP63" s="19"/>
      <c r="HQ63" s="19"/>
      <c r="HR63" s="19"/>
      <c r="HS63" s="19"/>
      <c r="HT63" s="19"/>
      <c r="HU63" s="19"/>
      <c r="HV63" s="19"/>
      <c r="HW63" s="19"/>
      <c r="HX63" s="19"/>
      <c r="HY63" s="10"/>
    </row>
  </sheetData>
  <mergeCells count="160">
    <mergeCell ref="HN8:HN11"/>
    <mergeCell ref="C53:I54"/>
    <mergeCell ref="C55:I56"/>
    <mergeCell ref="C57:I58"/>
    <mergeCell ref="C59:I60"/>
    <mergeCell ref="C50:I50"/>
    <mergeCell ref="A53:A54"/>
    <mergeCell ref="A55:A56"/>
    <mergeCell ref="A57:A58"/>
    <mergeCell ref="A59:A60"/>
    <mergeCell ref="B51:B52"/>
    <mergeCell ref="B53:B54"/>
    <mergeCell ref="B55:B56"/>
    <mergeCell ref="B57:B58"/>
    <mergeCell ref="B59:B60"/>
    <mergeCell ref="A51:A52"/>
    <mergeCell ref="C51:I52"/>
    <mergeCell ref="HG8:HG11"/>
    <mergeCell ref="HH8:HH11"/>
    <mergeCell ref="EL8:EL11"/>
    <mergeCell ref="EW8:FA8"/>
    <mergeCell ref="FX9:GB10"/>
    <mergeCell ref="FS8:GB8"/>
    <mergeCell ref="GC8:GG8"/>
    <mergeCell ref="HY7:HY11"/>
    <mergeCell ref="HX8:HX11"/>
    <mergeCell ref="HI8:HI11"/>
    <mergeCell ref="HT8:HT11"/>
    <mergeCell ref="HU8:HU11"/>
    <mergeCell ref="HV8:HV11"/>
    <mergeCell ref="GJ7:GN7"/>
    <mergeCell ref="GO7:GS7"/>
    <mergeCell ref="GY7:HC7"/>
    <mergeCell ref="HD7:HD11"/>
    <mergeCell ref="GJ8:GJ11"/>
    <mergeCell ref="GL8:GL11"/>
    <mergeCell ref="HW8:HW11"/>
    <mergeCell ref="HJ7:HN7"/>
    <mergeCell ref="HK8:HK11"/>
    <mergeCell ref="HL8:HL11"/>
    <mergeCell ref="HP8:HP11"/>
    <mergeCell ref="HQ8:HQ11"/>
    <mergeCell ref="HR8:HR11"/>
    <mergeCell ref="HS8:HS11"/>
    <mergeCell ref="HM8:HM11"/>
    <mergeCell ref="HA8:HA11"/>
    <mergeCell ref="HJ8:HJ11"/>
    <mergeCell ref="HE8:HE11"/>
    <mergeCell ref="A3:HY3"/>
    <mergeCell ref="A5:A11"/>
    <mergeCell ref="B5:B11"/>
    <mergeCell ref="GI6:GI11"/>
    <mergeCell ref="CR7:DV7"/>
    <mergeCell ref="AG8:AG11"/>
    <mergeCell ref="CR8:DK8"/>
    <mergeCell ref="HT7:HX7"/>
    <mergeCell ref="DW7:EL7"/>
    <mergeCell ref="GM8:GM11"/>
    <mergeCell ref="GN8:GN11"/>
    <mergeCell ref="GO8:GO11"/>
    <mergeCell ref="GP8:GP11"/>
    <mergeCell ref="GQ8:GQ11"/>
    <mergeCell ref="GR8:GR11"/>
    <mergeCell ref="GS8:GS11"/>
    <mergeCell ref="GY8:GY11"/>
    <mergeCell ref="C6:DV6"/>
    <mergeCell ref="C7:AG7"/>
    <mergeCell ref="C8:V8"/>
    <mergeCell ref="M10:Q10"/>
    <mergeCell ref="M9:V9"/>
    <mergeCell ref="R10:V10"/>
    <mergeCell ref="W10:AA10"/>
    <mergeCell ref="A30:B30"/>
    <mergeCell ref="CR10:CV10"/>
    <mergeCell ref="CW10:DA10"/>
    <mergeCell ref="C10:G10"/>
    <mergeCell ref="H10:L10"/>
    <mergeCell ref="AH10:AL10"/>
    <mergeCell ref="AM10:AQ10"/>
    <mergeCell ref="EG9:EK10"/>
    <mergeCell ref="CR9:CV9"/>
    <mergeCell ref="C9:G9"/>
    <mergeCell ref="H9:L9"/>
    <mergeCell ref="AM9:AQ9"/>
    <mergeCell ref="AR9:BA9"/>
    <mergeCell ref="BB9:BK9"/>
    <mergeCell ref="AR10:AV10"/>
    <mergeCell ref="AW10:BA10"/>
    <mergeCell ref="BB10:BF10"/>
    <mergeCell ref="BG10:BK10"/>
    <mergeCell ref="CW9:DA9"/>
    <mergeCell ref="DB9:DK9"/>
    <mergeCell ref="BR9:BV9"/>
    <mergeCell ref="BW9:CF9"/>
    <mergeCell ref="CG9:CP9"/>
    <mergeCell ref="BM10:BQ10"/>
    <mergeCell ref="W9:AF9"/>
    <mergeCell ref="AB10:AF10"/>
    <mergeCell ref="W8:AF8"/>
    <mergeCell ref="AH7:BL7"/>
    <mergeCell ref="AH8:BA8"/>
    <mergeCell ref="BB8:BK8"/>
    <mergeCell ref="BL8:BL11"/>
    <mergeCell ref="AH9:AL9"/>
    <mergeCell ref="BM9:BQ9"/>
    <mergeCell ref="DB10:DF10"/>
    <mergeCell ref="DG10:DK10"/>
    <mergeCell ref="DV8:DV11"/>
    <mergeCell ref="DL10:DP10"/>
    <mergeCell ref="DQ10:DU10"/>
    <mergeCell ref="DL9:DU9"/>
    <mergeCell ref="DL8:DU8"/>
    <mergeCell ref="DW6:GH6"/>
    <mergeCell ref="EM7:FB7"/>
    <mergeCell ref="EM8:EV8"/>
    <mergeCell ref="FB8:FB11"/>
    <mergeCell ref="EM9:EQ10"/>
    <mergeCell ref="ER9:EV10"/>
    <mergeCell ref="FS9:FW10"/>
    <mergeCell ref="FS7:GH7"/>
    <mergeCell ref="HE7:HI7"/>
    <mergeCell ref="GC9:GG10"/>
    <mergeCell ref="DW9:EA10"/>
    <mergeCell ref="EW9:FA10"/>
    <mergeCell ref="EB9:EF10"/>
    <mergeCell ref="DW8:EF8"/>
    <mergeCell ref="EG8:EK8"/>
    <mergeCell ref="FH9:FL10"/>
    <mergeCell ref="FC8:FL8"/>
    <mergeCell ref="FM8:FQ8"/>
    <mergeCell ref="GH8:GH11"/>
    <mergeCell ref="HB8:HB11"/>
    <mergeCell ref="HC8:HC11"/>
    <mergeCell ref="GK8:GK11"/>
    <mergeCell ref="HF8:HF11"/>
    <mergeCell ref="GZ8:GZ11"/>
    <mergeCell ref="C5:GI5"/>
    <mergeCell ref="GJ5:HD6"/>
    <mergeCell ref="HE5:HY6"/>
    <mergeCell ref="FC7:FR7"/>
    <mergeCell ref="FR8:FR11"/>
    <mergeCell ref="FC9:FG10"/>
    <mergeCell ref="FM9:FQ10"/>
    <mergeCell ref="GT7:GX7"/>
    <mergeCell ref="GT8:GT11"/>
    <mergeCell ref="GU8:GU11"/>
    <mergeCell ref="GV8:GV11"/>
    <mergeCell ref="GW8:GW11"/>
    <mergeCell ref="GX8:GX11"/>
    <mergeCell ref="BM7:CQ7"/>
    <mergeCell ref="BM8:CF8"/>
    <mergeCell ref="CG8:CP8"/>
    <mergeCell ref="CQ8:CQ11"/>
    <mergeCell ref="BR10:BV10"/>
    <mergeCell ref="BW10:CA10"/>
    <mergeCell ref="CB10:CF10"/>
    <mergeCell ref="CG10:CK10"/>
    <mergeCell ref="CL10:CP10"/>
    <mergeCell ref="HO7:HS7"/>
    <mergeCell ref="HO8:HO11"/>
  </mergeCells>
  <pageMargins left="0.7" right="0.7" top="0.75" bottom="0.75" header="0.3" footer="0.3"/>
  <pageSetup paperSize="9" scale="55" orientation="landscape" r:id="rId1"/>
  <colBreaks count="1" manualBreakCount="1">
    <brk id="95" min="4" max="2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topLeftCell="A13" zoomScale="80" zoomScaleNormal="80" workbookViewId="0">
      <selection activeCell="N13" sqref="N13"/>
    </sheetView>
  </sheetViews>
  <sheetFormatPr defaultColWidth="14.7109375" defaultRowHeight="12.75" x14ac:dyDescent="0.2"/>
  <cols>
    <col min="1" max="1" width="6.28515625" style="7" customWidth="1"/>
    <col min="2" max="2" width="14.28515625" style="7" customWidth="1"/>
    <col min="3" max="3" width="7.42578125" style="7" customWidth="1"/>
    <col min="4" max="4" width="8.5703125" style="7" customWidth="1"/>
    <col min="5" max="5" width="15.85546875" style="7" customWidth="1"/>
    <col min="6" max="6" width="17" style="7" customWidth="1"/>
    <col min="7" max="7" width="7.85546875" style="7" customWidth="1"/>
    <col min="8" max="9" width="8.28515625" style="7" customWidth="1"/>
    <col min="10" max="10" width="7.85546875" style="7" customWidth="1"/>
    <col min="11" max="16" width="14.28515625" style="7" customWidth="1"/>
    <col min="17" max="16384" width="14.7109375" style="7"/>
  </cols>
  <sheetData>
    <row r="1" spans="1:16" x14ac:dyDescent="0.2">
      <c r="A1" s="7" t="s">
        <v>46</v>
      </c>
      <c r="F1" s="8"/>
      <c r="G1" s="8"/>
      <c r="H1" s="8"/>
      <c r="I1" s="121"/>
      <c r="J1" s="66"/>
      <c r="K1" s="8"/>
      <c r="L1" s="27"/>
      <c r="M1" s="121"/>
      <c r="N1" s="69"/>
      <c r="O1" s="24"/>
      <c r="P1" s="8"/>
    </row>
    <row r="2" spans="1:16" x14ac:dyDescent="0.2">
      <c r="F2" s="8"/>
      <c r="G2" s="8"/>
      <c r="H2" s="8"/>
      <c r="I2" s="121"/>
      <c r="J2" s="66"/>
      <c r="K2" s="219" t="s">
        <v>16</v>
      </c>
      <c r="L2" s="219"/>
      <c r="M2" s="219"/>
      <c r="N2" s="219"/>
      <c r="O2" s="219"/>
      <c r="P2" s="219"/>
    </row>
    <row r="3" spans="1:16" x14ac:dyDescent="0.2"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ht="133.9" customHeight="1" x14ac:dyDescent="0.2">
      <c r="A4" s="211" t="s">
        <v>0</v>
      </c>
      <c r="B4" s="211" t="s">
        <v>11</v>
      </c>
      <c r="C4" s="211" t="s">
        <v>11</v>
      </c>
      <c r="D4" s="211" t="s">
        <v>71</v>
      </c>
      <c r="E4" s="211" t="s">
        <v>72</v>
      </c>
      <c r="F4" s="151" t="s">
        <v>126</v>
      </c>
      <c r="G4" s="147" t="s">
        <v>70</v>
      </c>
      <c r="H4" s="148"/>
      <c r="I4" s="148"/>
      <c r="J4" s="149"/>
      <c r="K4" s="157" t="s">
        <v>75</v>
      </c>
      <c r="L4" s="97" t="s">
        <v>80</v>
      </c>
      <c r="M4" s="215" t="s">
        <v>78</v>
      </c>
      <c r="N4" s="216"/>
      <c r="O4" s="216"/>
      <c r="P4" s="217"/>
    </row>
    <row r="5" spans="1:16" x14ac:dyDescent="0.2">
      <c r="A5" s="213"/>
      <c r="B5" s="213"/>
      <c r="C5" s="213"/>
      <c r="D5" s="213"/>
      <c r="E5" s="213"/>
      <c r="F5" s="154"/>
      <c r="G5" s="96" t="s">
        <v>123</v>
      </c>
      <c r="H5" s="96" t="s">
        <v>124</v>
      </c>
      <c r="I5" s="120" t="s">
        <v>125</v>
      </c>
      <c r="J5" s="96" t="s">
        <v>154</v>
      </c>
      <c r="K5" s="159"/>
      <c r="L5" s="95" t="s">
        <v>123</v>
      </c>
      <c r="M5" s="125" t="s">
        <v>123</v>
      </c>
      <c r="N5" s="125" t="s">
        <v>124</v>
      </c>
      <c r="O5" s="125" t="s">
        <v>125</v>
      </c>
      <c r="P5" s="75" t="s">
        <v>154</v>
      </c>
    </row>
    <row r="6" spans="1:16" x14ac:dyDescent="0.2">
      <c r="A6" s="34">
        <v>1</v>
      </c>
      <c r="B6" s="34">
        <v>2</v>
      </c>
      <c r="C6" s="34">
        <v>3</v>
      </c>
      <c r="D6" s="34">
        <v>4</v>
      </c>
      <c r="E6" s="34">
        <v>5</v>
      </c>
      <c r="F6" s="34">
        <v>6</v>
      </c>
      <c r="G6" s="34">
        <v>7</v>
      </c>
      <c r="H6" s="34">
        <v>8</v>
      </c>
      <c r="I6" s="34">
        <v>9</v>
      </c>
      <c r="J6" s="34">
        <v>10</v>
      </c>
      <c r="K6" s="34">
        <v>11</v>
      </c>
      <c r="L6" s="34">
        <v>12</v>
      </c>
      <c r="M6" s="34">
        <v>13</v>
      </c>
      <c r="N6" s="34">
        <v>14</v>
      </c>
      <c r="O6" s="34">
        <v>15</v>
      </c>
      <c r="P6" s="34">
        <v>16</v>
      </c>
    </row>
    <row r="7" spans="1:16" ht="12.75" customHeight="1" x14ac:dyDescent="0.2">
      <c r="A7" s="210">
        <v>1</v>
      </c>
      <c r="B7" s="211" t="s">
        <v>147</v>
      </c>
      <c r="C7" s="37" t="s">
        <v>3</v>
      </c>
      <c r="D7" s="210">
        <v>0.23</v>
      </c>
      <c r="E7" s="210" t="s">
        <v>13</v>
      </c>
      <c r="F7" s="142">
        <v>11.89</v>
      </c>
      <c r="G7" s="220"/>
      <c r="H7" s="214"/>
      <c r="I7" s="214">
        <v>4.0999999999999996</v>
      </c>
      <c r="J7" s="220">
        <v>4.0999999999999996</v>
      </c>
      <c r="K7" s="142">
        <v>13.227689999999999</v>
      </c>
      <c r="L7" s="143">
        <v>11.89</v>
      </c>
      <c r="M7" s="143">
        <v>11.89</v>
      </c>
      <c r="N7" s="142">
        <v>13.822936049999997</v>
      </c>
      <c r="O7" s="143">
        <f>N7*(1+$I$7/100)</f>
        <v>14.389676428049997</v>
      </c>
      <c r="P7" s="143">
        <f>O7*(1+$J$7/100)</f>
        <v>14.979653161600046</v>
      </c>
    </row>
    <row r="8" spans="1:16" x14ac:dyDescent="0.2">
      <c r="A8" s="210"/>
      <c r="B8" s="212"/>
      <c r="C8" s="35" t="s">
        <v>12</v>
      </c>
      <c r="D8" s="210"/>
      <c r="E8" s="210"/>
      <c r="F8" s="144">
        <v>0</v>
      </c>
      <c r="G8" s="221"/>
      <c r="H8" s="214"/>
      <c r="I8" s="214"/>
      <c r="J8" s="221"/>
      <c r="K8" s="144">
        <v>0</v>
      </c>
      <c r="L8" s="145">
        <v>0</v>
      </c>
      <c r="M8" s="145">
        <v>0</v>
      </c>
      <c r="N8" s="144">
        <v>0</v>
      </c>
      <c r="O8" s="145">
        <f t="shared" ref="O8:O56" si="0">N8*(1+$I$7/100)</f>
        <v>0</v>
      </c>
      <c r="P8" s="145">
        <f t="shared" ref="P8:P56" si="1">O8*(1+$J$7/100)</f>
        <v>0</v>
      </c>
    </row>
    <row r="9" spans="1:16" x14ac:dyDescent="0.2">
      <c r="A9" s="210"/>
      <c r="B9" s="212"/>
      <c r="C9" s="35" t="s">
        <v>14</v>
      </c>
      <c r="D9" s="210"/>
      <c r="E9" s="210"/>
      <c r="F9" s="144">
        <v>3.5086599999999999</v>
      </c>
      <c r="G9" s="221"/>
      <c r="H9" s="214"/>
      <c r="I9" s="214"/>
      <c r="J9" s="221"/>
      <c r="K9" s="144">
        <v>3.1289400000000001</v>
      </c>
      <c r="L9" s="145">
        <v>3.5086599999999999</v>
      </c>
      <c r="M9" s="145">
        <v>3.5086599999999999</v>
      </c>
      <c r="N9" s="144">
        <v>3.2697422999999999</v>
      </c>
      <c r="O9" s="145">
        <f t="shared" si="0"/>
        <v>3.4038017342999995</v>
      </c>
      <c r="P9" s="145">
        <f t="shared" si="1"/>
        <v>3.5433576054062992</v>
      </c>
    </row>
    <row r="10" spans="1:16" x14ac:dyDescent="0.2">
      <c r="A10" s="210"/>
      <c r="B10" s="212"/>
      <c r="C10" s="35" t="s">
        <v>86</v>
      </c>
      <c r="D10" s="210"/>
      <c r="E10" s="210"/>
      <c r="F10" s="144">
        <v>2.2134399999999999</v>
      </c>
      <c r="G10" s="221"/>
      <c r="H10" s="214"/>
      <c r="I10" s="214"/>
      <c r="J10" s="221"/>
      <c r="K10" s="144">
        <v>2.1398099999999998</v>
      </c>
      <c r="L10" s="145">
        <v>2.2134399999999999</v>
      </c>
      <c r="M10" s="145">
        <v>2.2134399999999999</v>
      </c>
      <c r="N10" s="144">
        <v>2.2361014499999996</v>
      </c>
      <c r="O10" s="145">
        <f t="shared" si="0"/>
        <v>2.3277816094499992</v>
      </c>
      <c r="P10" s="145">
        <f t="shared" si="1"/>
        <v>2.4232206554374489</v>
      </c>
    </row>
    <row r="11" spans="1:16" ht="38.25" x14ac:dyDescent="0.2">
      <c r="A11" s="210"/>
      <c r="B11" s="212"/>
      <c r="C11" s="35" t="s">
        <v>76</v>
      </c>
      <c r="D11" s="210"/>
      <c r="E11" s="210"/>
      <c r="F11" s="144">
        <v>6.1678999999999995</v>
      </c>
      <c r="G11" s="221"/>
      <c r="H11" s="214"/>
      <c r="I11" s="214"/>
      <c r="J11" s="221"/>
      <c r="K11" s="144">
        <v>7.9589399999999992</v>
      </c>
      <c r="L11" s="145">
        <v>6.1678999999999995</v>
      </c>
      <c r="M11" s="145">
        <v>6.1678999999999995</v>
      </c>
      <c r="N11" s="144">
        <v>8.3170922999999988</v>
      </c>
      <c r="O11" s="145">
        <f t="shared" si="0"/>
        <v>8.6580930842999972</v>
      </c>
      <c r="P11" s="145">
        <f t="shared" si="1"/>
        <v>9.0130749007562958</v>
      </c>
    </row>
    <row r="12" spans="1:16" ht="12.75" customHeight="1" x14ac:dyDescent="0.2">
      <c r="A12" s="211">
        <v>2</v>
      </c>
      <c r="B12" s="212"/>
      <c r="C12" s="37" t="s">
        <v>3</v>
      </c>
      <c r="D12" s="211">
        <v>0.4</v>
      </c>
      <c r="E12" s="210" t="s">
        <v>15</v>
      </c>
      <c r="F12" s="142">
        <v>18.822179999999999</v>
      </c>
      <c r="G12" s="221"/>
      <c r="H12" s="214"/>
      <c r="I12" s="214"/>
      <c r="J12" s="221"/>
      <c r="K12" s="142">
        <v>21.4802</v>
      </c>
      <c r="L12" s="143">
        <v>18.822179999999999</v>
      </c>
      <c r="M12" s="143">
        <v>18.822179999999999</v>
      </c>
      <c r="N12" s="142">
        <v>22.446808999999998</v>
      </c>
      <c r="O12" s="143">
        <f t="shared" si="0"/>
        <v>23.367128168999997</v>
      </c>
      <c r="P12" s="143">
        <f t="shared" si="1"/>
        <v>24.325180423928995</v>
      </c>
    </row>
    <row r="13" spans="1:16" x14ac:dyDescent="0.2">
      <c r="A13" s="212"/>
      <c r="B13" s="212"/>
      <c r="C13" s="35" t="s">
        <v>12</v>
      </c>
      <c r="D13" s="212"/>
      <c r="E13" s="210"/>
      <c r="F13" s="144">
        <v>0</v>
      </c>
      <c r="G13" s="221"/>
      <c r="H13" s="214"/>
      <c r="I13" s="214"/>
      <c r="J13" s="221"/>
      <c r="K13" s="144">
        <v>0</v>
      </c>
      <c r="L13" s="145">
        <v>0</v>
      </c>
      <c r="M13" s="145">
        <v>0</v>
      </c>
      <c r="N13" s="144">
        <v>0</v>
      </c>
      <c r="O13" s="145">
        <f t="shared" si="0"/>
        <v>0</v>
      </c>
      <c r="P13" s="145">
        <f t="shared" si="1"/>
        <v>0</v>
      </c>
    </row>
    <row r="14" spans="1:16" x14ac:dyDescent="0.2">
      <c r="A14" s="212"/>
      <c r="B14" s="212"/>
      <c r="C14" s="35" t="s">
        <v>14</v>
      </c>
      <c r="D14" s="212"/>
      <c r="E14" s="210"/>
      <c r="F14" s="144">
        <v>4.3466949557486663</v>
      </c>
      <c r="G14" s="221"/>
      <c r="H14" s="214"/>
      <c r="I14" s="214"/>
      <c r="J14" s="221"/>
      <c r="K14" s="144">
        <v>4.0066899999999999</v>
      </c>
      <c r="L14" s="145">
        <v>4.3466949557486663</v>
      </c>
      <c r="M14" s="145">
        <v>4.3466949557486663</v>
      </c>
      <c r="N14" s="144">
        <v>4.1869910499999996</v>
      </c>
      <c r="O14" s="145">
        <f t="shared" si="0"/>
        <v>4.3586576830499997</v>
      </c>
      <c r="P14" s="145">
        <f t="shared" si="1"/>
        <v>4.5373626480550495</v>
      </c>
    </row>
    <row r="15" spans="1:16" x14ac:dyDescent="0.2">
      <c r="A15" s="212"/>
      <c r="B15" s="212"/>
      <c r="C15" s="35" t="s">
        <v>86</v>
      </c>
      <c r="D15" s="212"/>
      <c r="E15" s="210"/>
      <c r="F15" s="144">
        <v>2.3184533057884362</v>
      </c>
      <c r="G15" s="221"/>
      <c r="H15" s="214"/>
      <c r="I15" s="214"/>
      <c r="J15" s="221"/>
      <c r="K15" s="144">
        <v>3.9354800000000001</v>
      </c>
      <c r="L15" s="145">
        <v>2.3184533057884362</v>
      </c>
      <c r="M15" s="145">
        <v>2.3184533057884362</v>
      </c>
      <c r="N15" s="144">
        <v>4.1125765999999997</v>
      </c>
      <c r="O15" s="145">
        <f t="shared" si="0"/>
        <v>4.2811922405999994</v>
      </c>
      <c r="P15" s="145">
        <f t="shared" si="1"/>
        <v>4.4567211224645993</v>
      </c>
    </row>
    <row r="16" spans="1:16" ht="38.25" x14ac:dyDescent="0.2">
      <c r="A16" s="213"/>
      <c r="B16" s="213"/>
      <c r="C16" s="35" t="s">
        <v>76</v>
      </c>
      <c r="D16" s="213"/>
      <c r="E16" s="210"/>
      <c r="F16" s="144">
        <v>12.1570317384629</v>
      </c>
      <c r="G16" s="221"/>
      <c r="H16" s="214"/>
      <c r="I16" s="214"/>
      <c r="J16" s="221"/>
      <c r="K16" s="144">
        <v>13.538030000000001</v>
      </c>
      <c r="L16" s="145">
        <v>12.1570317384629</v>
      </c>
      <c r="M16" s="145">
        <v>12.1570317384629</v>
      </c>
      <c r="N16" s="144">
        <v>14.14724135</v>
      </c>
      <c r="O16" s="145">
        <f t="shared" si="0"/>
        <v>14.727278245349998</v>
      </c>
      <c r="P16" s="145">
        <f t="shared" si="1"/>
        <v>15.331096653409347</v>
      </c>
    </row>
    <row r="17" spans="1:16" ht="12.75" customHeight="1" x14ac:dyDescent="0.2">
      <c r="A17" s="210">
        <v>3</v>
      </c>
      <c r="B17" s="211" t="s">
        <v>148</v>
      </c>
      <c r="C17" s="37" t="s">
        <v>3</v>
      </c>
      <c r="D17" s="210">
        <v>0.23</v>
      </c>
      <c r="E17" s="210" t="s">
        <v>13</v>
      </c>
      <c r="F17" s="142">
        <v>14.006180000000009</v>
      </c>
      <c r="G17" s="221"/>
      <c r="H17" s="214"/>
      <c r="I17" s="214"/>
      <c r="J17" s="221"/>
      <c r="K17" s="142">
        <v>14.62434454787897</v>
      </c>
      <c r="L17" s="143">
        <v>14.006180000000009</v>
      </c>
      <c r="M17" s="143">
        <v>14.006180000000009</v>
      </c>
      <c r="N17" s="142">
        <v>15.282440052533522</v>
      </c>
      <c r="O17" s="143">
        <f t="shared" si="0"/>
        <v>15.909020094687396</v>
      </c>
      <c r="P17" s="143">
        <f t="shared" si="1"/>
        <v>16.561289918569578</v>
      </c>
    </row>
    <row r="18" spans="1:16" x14ac:dyDescent="0.2">
      <c r="A18" s="210"/>
      <c r="B18" s="212"/>
      <c r="C18" s="35" t="s">
        <v>12</v>
      </c>
      <c r="D18" s="210"/>
      <c r="E18" s="210"/>
      <c r="F18" s="144">
        <v>0.15939542953193139</v>
      </c>
      <c r="G18" s="221"/>
      <c r="H18" s="214"/>
      <c r="I18" s="214"/>
      <c r="J18" s="221"/>
      <c r="K18" s="144">
        <v>0.29841000000000001</v>
      </c>
      <c r="L18" s="145">
        <v>0.15939542953193139</v>
      </c>
      <c r="M18" s="145">
        <v>0.15939542953193139</v>
      </c>
      <c r="N18" s="144">
        <v>0.31183844999999999</v>
      </c>
      <c r="O18" s="145">
        <f t="shared" si="0"/>
        <v>0.32462382644999999</v>
      </c>
      <c r="P18" s="145">
        <f t="shared" si="1"/>
        <v>0.33793340333444999</v>
      </c>
    </row>
    <row r="19" spans="1:16" x14ac:dyDescent="0.2">
      <c r="A19" s="210"/>
      <c r="B19" s="212"/>
      <c r="C19" s="35" t="s">
        <v>14</v>
      </c>
      <c r="D19" s="210"/>
      <c r="E19" s="210"/>
      <c r="F19" s="144">
        <v>6.6124556359603615</v>
      </c>
      <c r="G19" s="221"/>
      <c r="H19" s="214"/>
      <c r="I19" s="214"/>
      <c r="J19" s="221"/>
      <c r="K19" s="144">
        <v>4.4524467716825935</v>
      </c>
      <c r="L19" s="145">
        <v>6.6124556359603615</v>
      </c>
      <c r="M19" s="145">
        <v>6.6124556359603615</v>
      </c>
      <c r="N19" s="144">
        <v>4.6528068764083095</v>
      </c>
      <c r="O19" s="145">
        <f t="shared" si="0"/>
        <v>4.8435719583410499</v>
      </c>
      <c r="P19" s="145">
        <f t="shared" si="1"/>
        <v>5.0421584086330329</v>
      </c>
    </row>
    <row r="20" spans="1:16" x14ac:dyDescent="0.2">
      <c r="A20" s="210"/>
      <c r="B20" s="212"/>
      <c r="C20" s="35" t="s">
        <v>86</v>
      </c>
      <c r="D20" s="210"/>
      <c r="E20" s="210"/>
      <c r="F20" s="144">
        <v>1.9105215881412063</v>
      </c>
      <c r="G20" s="221"/>
      <c r="H20" s="214"/>
      <c r="I20" s="214"/>
      <c r="J20" s="221"/>
      <c r="K20" s="144">
        <v>1.62368</v>
      </c>
      <c r="L20" s="145">
        <v>1.9105215881412063</v>
      </c>
      <c r="M20" s="145">
        <v>1.9105215881412063</v>
      </c>
      <c r="N20" s="144">
        <v>1.6967455999999999</v>
      </c>
      <c r="O20" s="145">
        <f t="shared" si="0"/>
        <v>1.7663121695999997</v>
      </c>
      <c r="P20" s="145">
        <f t="shared" si="1"/>
        <v>1.8387309685535995</v>
      </c>
    </row>
    <row r="21" spans="1:16" ht="38.25" x14ac:dyDescent="0.2">
      <c r="A21" s="210"/>
      <c r="B21" s="212"/>
      <c r="C21" s="35" t="s">
        <v>76</v>
      </c>
      <c r="D21" s="210"/>
      <c r="E21" s="210"/>
      <c r="F21" s="144">
        <v>5.3238073463665083</v>
      </c>
      <c r="G21" s="221"/>
      <c r="H21" s="214"/>
      <c r="I21" s="214"/>
      <c r="J21" s="221"/>
      <c r="K21" s="144">
        <v>8.2498077761963735</v>
      </c>
      <c r="L21" s="145">
        <v>5.3238073463665083</v>
      </c>
      <c r="M21" s="145">
        <v>5.3238073463665083</v>
      </c>
      <c r="N21" s="144">
        <v>8.6210491261252091</v>
      </c>
      <c r="O21" s="145">
        <f t="shared" si="0"/>
        <v>8.9745121402963424</v>
      </c>
      <c r="P21" s="145">
        <f t="shared" si="1"/>
        <v>9.3424671380484909</v>
      </c>
    </row>
    <row r="22" spans="1:16" ht="12.75" customHeight="1" x14ac:dyDescent="0.2">
      <c r="A22" s="210">
        <v>4</v>
      </c>
      <c r="B22" s="212"/>
      <c r="C22" s="37" t="s">
        <v>3</v>
      </c>
      <c r="D22" s="210">
        <v>0.4</v>
      </c>
      <c r="E22" s="210" t="s">
        <v>15</v>
      </c>
      <c r="F22" s="142">
        <v>22.909330000000001</v>
      </c>
      <c r="G22" s="221"/>
      <c r="H22" s="214"/>
      <c r="I22" s="214"/>
      <c r="J22" s="221"/>
      <c r="K22" s="142">
        <v>24.898545315800472</v>
      </c>
      <c r="L22" s="143">
        <v>22.909330000000001</v>
      </c>
      <c r="M22" s="143">
        <v>22.909330000000001</v>
      </c>
      <c r="N22" s="142">
        <v>26.018979855011491</v>
      </c>
      <c r="O22" s="143">
        <f t="shared" si="0"/>
        <v>27.085758029066959</v>
      </c>
      <c r="P22" s="143">
        <f t="shared" si="1"/>
        <v>28.196274108258702</v>
      </c>
    </row>
    <row r="23" spans="1:16" x14ac:dyDescent="0.2">
      <c r="A23" s="210"/>
      <c r="B23" s="212"/>
      <c r="C23" s="35" t="s">
        <v>12</v>
      </c>
      <c r="D23" s="210"/>
      <c r="E23" s="210"/>
      <c r="F23" s="144">
        <v>0.37513999999999997</v>
      </c>
      <c r="G23" s="221"/>
      <c r="H23" s="214"/>
      <c r="I23" s="214"/>
      <c r="J23" s="221"/>
      <c r="K23" s="144">
        <v>0.32097000000000003</v>
      </c>
      <c r="L23" s="145">
        <v>0.37513999999999997</v>
      </c>
      <c r="M23" s="145">
        <v>0.37513999999999997</v>
      </c>
      <c r="N23" s="144">
        <v>0.33541365000000001</v>
      </c>
      <c r="O23" s="145">
        <f t="shared" si="0"/>
        <v>0.34916560964999999</v>
      </c>
      <c r="P23" s="145">
        <f t="shared" si="1"/>
        <v>0.36348139964564996</v>
      </c>
    </row>
    <row r="24" spans="1:16" x14ac:dyDescent="0.2">
      <c r="A24" s="210"/>
      <c r="B24" s="212"/>
      <c r="C24" s="35" t="s">
        <v>14</v>
      </c>
      <c r="D24" s="210"/>
      <c r="E24" s="210"/>
      <c r="F24" s="144">
        <v>2.2482099999999998</v>
      </c>
      <c r="G24" s="221"/>
      <c r="H24" s="214"/>
      <c r="I24" s="214"/>
      <c r="J24" s="221"/>
      <c r="K24" s="144">
        <v>9.0903623158004727</v>
      </c>
      <c r="L24" s="145">
        <v>2.2482099999999998</v>
      </c>
      <c r="M24" s="145">
        <v>2.2482099999999998</v>
      </c>
      <c r="N24" s="144">
        <v>9.4994286200114928</v>
      </c>
      <c r="O24" s="145">
        <f t="shared" si="0"/>
        <v>9.8889051934319632</v>
      </c>
      <c r="P24" s="145">
        <f t="shared" si="1"/>
        <v>10.294350306362674</v>
      </c>
    </row>
    <row r="25" spans="1:16" x14ac:dyDescent="0.2">
      <c r="A25" s="210"/>
      <c r="B25" s="212"/>
      <c r="C25" s="35" t="s">
        <v>86</v>
      </c>
      <c r="D25" s="210"/>
      <c r="E25" s="210"/>
      <c r="F25" s="144">
        <v>8.4972600000000007</v>
      </c>
      <c r="G25" s="221"/>
      <c r="H25" s="214"/>
      <c r="I25" s="214"/>
      <c r="J25" s="221"/>
      <c r="K25" s="144">
        <v>1.74641</v>
      </c>
      <c r="L25" s="145">
        <v>8.4972600000000007</v>
      </c>
      <c r="M25" s="145">
        <v>8.4972600000000007</v>
      </c>
      <c r="N25" s="144">
        <v>1.8249984499999998</v>
      </c>
      <c r="O25" s="145">
        <f t="shared" si="0"/>
        <v>1.8998233864499996</v>
      </c>
      <c r="P25" s="145">
        <f t="shared" si="1"/>
        <v>1.9777161452944494</v>
      </c>
    </row>
    <row r="26" spans="1:16" ht="38.25" x14ac:dyDescent="0.2">
      <c r="A26" s="210"/>
      <c r="B26" s="213"/>
      <c r="C26" s="35" t="s">
        <v>76</v>
      </c>
      <c r="D26" s="210"/>
      <c r="E26" s="210"/>
      <c r="F26" s="144">
        <v>11.78872</v>
      </c>
      <c r="G26" s="221"/>
      <c r="H26" s="214"/>
      <c r="I26" s="214"/>
      <c r="J26" s="221"/>
      <c r="K26" s="144">
        <v>13.740803</v>
      </c>
      <c r="L26" s="145">
        <v>11.78872</v>
      </c>
      <c r="M26" s="145">
        <v>11.78872</v>
      </c>
      <c r="N26" s="144">
        <v>14.359139134999999</v>
      </c>
      <c r="O26" s="145">
        <f t="shared" si="0"/>
        <v>14.947863839534998</v>
      </c>
      <c r="P26" s="145">
        <f t="shared" si="1"/>
        <v>15.560726256955931</v>
      </c>
    </row>
    <row r="27" spans="1:16" x14ac:dyDescent="0.2">
      <c r="A27" s="210">
        <v>5</v>
      </c>
      <c r="B27" s="210" t="s">
        <v>149</v>
      </c>
      <c r="C27" s="37" t="s">
        <v>3</v>
      </c>
      <c r="D27" s="210">
        <v>0.4</v>
      </c>
      <c r="E27" s="210" t="s">
        <v>87</v>
      </c>
      <c r="F27" s="142">
        <v>20.00468</v>
      </c>
      <c r="G27" s="221"/>
      <c r="H27" s="214"/>
      <c r="I27" s="214"/>
      <c r="J27" s="221"/>
      <c r="K27" s="142">
        <v>22.901249999999997</v>
      </c>
      <c r="L27" s="143">
        <v>20.00468</v>
      </c>
      <c r="M27" s="143">
        <v>20.00468</v>
      </c>
      <c r="N27" s="142">
        <v>23.931806249999994</v>
      </c>
      <c r="O27" s="143">
        <f t="shared" si="0"/>
        <v>24.913010306249991</v>
      </c>
      <c r="P27" s="143">
        <f t="shared" si="1"/>
        <v>25.934443728806237</v>
      </c>
    </row>
    <row r="28" spans="1:16" x14ac:dyDescent="0.2">
      <c r="A28" s="210"/>
      <c r="B28" s="210"/>
      <c r="C28" s="35" t="s">
        <v>12</v>
      </c>
      <c r="D28" s="210"/>
      <c r="E28" s="210"/>
      <c r="F28" s="144">
        <v>0.92503000000000002</v>
      </c>
      <c r="G28" s="221"/>
      <c r="H28" s="214"/>
      <c r="I28" s="214"/>
      <c r="J28" s="221"/>
      <c r="K28" s="144">
        <v>0.41214000000000001</v>
      </c>
      <c r="L28" s="145">
        <v>0.92503000000000002</v>
      </c>
      <c r="M28" s="145">
        <v>0.92503000000000002</v>
      </c>
      <c r="N28" s="144">
        <v>0.43068629999999997</v>
      </c>
      <c r="O28" s="145">
        <f t="shared" si="0"/>
        <v>0.44834443829999993</v>
      </c>
      <c r="P28" s="145">
        <f t="shared" si="1"/>
        <v>0.46672656027029991</v>
      </c>
    </row>
    <row r="29" spans="1:16" x14ac:dyDescent="0.2">
      <c r="A29" s="210"/>
      <c r="B29" s="210"/>
      <c r="C29" s="35" t="s">
        <v>14</v>
      </c>
      <c r="D29" s="210"/>
      <c r="E29" s="210"/>
      <c r="F29" s="144">
        <v>5.2345999999999995</v>
      </c>
      <c r="G29" s="221"/>
      <c r="H29" s="214"/>
      <c r="I29" s="214"/>
      <c r="J29" s="221"/>
      <c r="K29" s="144">
        <v>4.1243400000000001</v>
      </c>
      <c r="L29" s="145">
        <v>5.2345999999999995</v>
      </c>
      <c r="M29" s="145">
        <v>5.2345999999999995</v>
      </c>
      <c r="N29" s="144">
        <v>4.3099353000000002</v>
      </c>
      <c r="O29" s="145">
        <f t="shared" si="0"/>
        <v>4.4866426473000001</v>
      </c>
      <c r="P29" s="145">
        <f t="shared" si="1"/>
        <v>4.6705949958392994</v>
      </c>
    </row>
    <row r="30" spans="1:16" x14ac:dyDescent="0.2">
      <c r="A30" s="210"/>
      <c r="B30" s="210"/>
      <c r="C30" s="35" t="s">
        <v>86</v>
      </c>
      <c r="D30" s="210"/>
      <c r="E30" s="210"/>
      <c r="F30" s="144">
        <v>2.2174800000000001</v>
      </c>
      <c r="G30" s="221"/>
      <c r="H30" s="214"/>
      <c r="I30" s="214"/>
      <c r="J30" s="221"/>
      <c r="K30" s="144">
        <v>4.1362100000000002</v>
      </c>
      <c r="L30" s="145">
        <v>2.2174800000000001</v>
      </c>
      <c r="M30" s="145">
        <v>2.2174800000000001</v>
      </c>
      <c r="N30" s="144">
        <v>4.3223394500000003</v>
      </c>
      <c r="O30" s="145">
        <f t="shared" si="0"/>
        <v>4.4995553674500002</v>
      </c>
      <c r="P30" s="145">
        <f t="shared" si="1"/>
        <v>4.6840371375154497</v>
      </c>
    </row>
    <row r="31" spans="1:16" ht="38.25" x14ac:dyDescent="0.2">
      <c r="A31" s="210"/>
      <c r="B31" s="210"/>
      <c r="C31" s="35" t="s">
        <v>76</v>
      </c>
      <c r="D31" s="210"/>
      <c r="E31" s="210"/>
      <c r="F31" s="144">
        <v>11.62757</v>
      </c>
      <c r="G31" s="221"/>
      <c r="H31" s="214"/>
      <c r="I31" s="214"/>
      <c r="J31" s="221"/>
      <c r="K31" s="144">
        <v>14.22856</v>
      </c>
      <c r="L31" s="145">
        <v>11.62757</v>
      </c>
      <c r="M31" s="145">
        <v>11.62757</v>
      </c>
      <c r="N31" s="144">
        <v>14.868845199999999</v>
      </c>
      <c r="O31" s="145">
        <f t="shared" si="0"/>
        <v>15.478467853199998</v>
      </c>
      <c r="P31" s="145">
        <f t="shared" si="1"/>
        <v>16.113085035181197</v>
      </c>
    </row>
    <row r="32" spans="1:16" x14ac:dyDescent="0.2">
      <c r="A32" s="210">
        <v>6</v>
      </c>
      <c r="B32" s="210" t="s">
        <v>149</v>
      </c>
      <c r="C32" s="37" t="s">
        <v>3</v>
      </c>
      <c r="D32" s="210">
        <v>0.4</v>
      </c>
      <c r="E32" s="210" t="s">
        <v>88</v>
      </c>
      <c r="F32" s="142">
        <v>24.952900000000003</v>
      </c>
      <c r="G32" s="221"/>
      <c r="H32" s="214"/>
      <c r="I32" s="214"/>
      <c r="J32" s="221"/>
      <c r="K32" s="142">
        <v>28.470750000000002</v>
      </c>
      <c r="L32" s="143">
        <v>24.952900000000003</v>
      </c>
      <c r="M32" s="143">
        <v>24.952900000000003</v>
      </c>
      <c r="N32" s="142">
        <v>29.751933749999999</v>
      </c>
      <c r="O32" s="143">
        <f t="shared" si="0"/>
        <v>30.971763033749998</v>
      </c>
      <c r="P32" s="143">
        <f t="shared" si="1"/>
        <v>32.241605318133743</v>
      </c>
    </row>
    <row r="33" spans="1:16" x14ac:dyDescent="0.2">
      <c r="A33" s="210"/>
      <c r="B33" s="210"/>
      <c r="C33" s="35" t="s">
        <v>12</v>
      </c>
      <c r="D33" s="210"/>
      <c r="E33" s="210"/>
      <c r="F33" s="144">
        <v>0.86304999999999998</v>
      </c>
      <c r="G33" s="221"/>
      <c r="H33" s="214"/>
      <c r="I33" s="214"/>
      <c r="J33" s="221"/>
      <c r="K33" s="144">
        <v>0.39145000000000002</v>
      </c>
      <c r="L33" s="145">
        <v>0.86304999999999998</v>
      </c>
      <c r="M33" s="145">
        <v>0.86304999999999998</v>
      </c>
      <c r="N33" s="144">
        <v>0.40906524999999999</v>
      </c>
      <c r="O33" s="145">
        <f t="shared" si="0"/>
        <v>0.42583692524999994</v>
      </c>
      <c r="P33" s="145">
        <f t="shared" si="1"/>
        <v>0.44329623918524991</v>
      </c>
    </row>
    <row r="34" spans="1:16" x14ac:dyDescent="0.2">
      <c r="A34" s="210"/>
      <c r="B34" s="210"/>
      <c r="C34" s="35" t="s">
        <v>14</v>
      </c>
      <c r="D34" s="210"/>
      <c r="E34" s="210"/>
      <c r="F34" s="144">
        <v>11.33634</v>
      </c>
      <c r="G34" s="221"/>
      <c r="H34" s="214"/>
      <c r="I34" s="214"/>
      <c r="J34" s="221"/>
      <c r="K34" s="144">
        <v>12.434710000000001</v>
      </c>
      <c r="L34" s="145">
        <v>11.33634</v>
      </c>
      <c r="M34" s="145">
        <v>11.33634</v>
      </c>
      <c r="N34" s="144">
        <v>12.99427195</v>
      </c>
      <c r="O34" s="145">
        <f t="shared" si="0"/>
        <v>13.527037099949998</v>
      </c>
      <c r="P34" s="145">
        <f t="shared" si="1"/>
        <v>14.081645621047947</v>
      </c>
    </row>
    <row r="35" spans="1:16" x14ac:dyDescent="0.2">
      <c r="A35" s="210"/>
      <c r="B35" s="210"/>
      <c r="C35" s="35" t="s">
        <v>86</v>
      </c>
      <c r="D35" s="210"/>
      <c r="E35" s="210"/>
      <c r="F35" s="144">
        <v>2.0689199999999999</v>
      </c>
      <c r="G35" s="221"/>
      <c r="H35" s="214"/>
      <c r="I35" s="214"/>
      <c r="J35" s="221"/>
      <c r="K35" s="144">
        <v>2.1299800000000002</v>
      </c>
      <c r="L35" s="145">
        <v>2.0689199999999999</v>
      </c>
      <c r="M35" s="145">
        <v>2.0689199999999999</v>
      </c>
      <c r="N35" s="144">
        <v>2.2258290999999999</v>
      </c>
      <c r="O35" s="145">
        <f t="shared" si="0"/>
        <v>2.3170880930999997</v>
      </c>
      <c r="P35" s="145">
        <f t="shared" si="1"/>
        <v>2.4120887049170996</v>
      </c>
    </row>
    <row r="36" spans="1:16" ht="38.25" x14ac:dyDescent="0.2">
      <c r="A36" s="210"/>
      <c r="B36" s="210"/>
      <c r="C36" s="35" t="s">
        <v>76</v>
      </c>
      <c r="D36" s="210"/>
      <c r="E36" s="210"/>
      <c r="F36" s="144">
        <v>10.68459</v>
      </c>
      <c r="G36" s="221"/>
      <c r="H36" s="214"/>
      <c r="I36" s="214"/>
      <c r="J36" s="221"/>
      <c r="K36" s="144">
        <v>13.514610000000001</v>
      </c>
      <c r="L36" s="145">
        <v>10.68459</v>
      </c>
      <c r="M36" s="145">
        <v>10.68459</v>
      </c>
      <c r="N36" s="144">
        <v>14.12276745</v>
      </c>
      <c r="O36" s="145">
        <f t="shared" si="0"/>
        <v>14.701800915449999</v>
      </c>
      <c r="P36" s="145">
        <f t="shared" si="1"/>
        <v>15.304574752983449</v>
      </c>
    </row>
    <row r="37" spans="1:16" x14ac:dyDescent="0.2">
      <c r="A37" s="211">
        <v>7</v>
      </c>
      <c r="B37" s="211" t="s">
        <v>116</v>
      </c>
      <c r="C37" s="37" t="s">
        <v>3</v>
      </c>
      <c r="D37" s="211">
        <v>0.4</v>
      </c>
      <c r="E37" s="211" t="s">
        <v>87</v>
      </c>
      <c r="F37" s="142">
        <v>32.100580000000001</v>
      </c>
      <c r="G37" s="221"/>
      <c r="H37" s="214"/>
      <c r="I37" s="214"/>
      <c r="J37" s="221"/>
      <c r="K37" s="142">
        <v>33.687023985316038</v>
      </c>
      <c r="L37" s="143">
        <v>32.100580000000001</v>
      </c>
      <c r="M37" s="143">
        <v>32.100580000000001</v>
      </c>
      <c r="N37" s="142">
        <v>35.202940064655259</v>
      </c>
      <c r="O37" s="143">
        <f t="shared" si="0"/>
        <v>36.646260607306125</v>
      </c>
      <c r="P37" s="143">
        <f t="shared" si="1"/>
        <v>38.148757292205673</v>
      </c>
    </row>
    <row r="38" spans="1:16" x14ac:dyDescent="0.2">
      <c r="A38" s="212"/>
      <c r="B38" s="212"/>
      <c r="C38" s="35" t="s">
        <v>12</v>
      </c>
      <c r="D38" s="212"/>
      <c r="E38" s="212"/>
      <c r="F38" s="144">
        <v>0.93201000000000001</v>
      </c>
      <c r="G38" s="221"/>
      <c r="H38" s="214"/>
      <c r="I38" s="214"/>
      <c r="J38" s="221"/>
      <c r="K38" s="144">
        <v>0.41095590220259315</v>
      </c>
      <c r="L38" s="145">
        <v>0.93201000000000001</v>
      </c>
      <c r="M38" s="145">
        <v>0.93201000000000001</v>
      </c>
      <c r="N38" s="144">
        <v>0.4294489178017098</v>
      </c>
      <c r="O38" s="145">
        <f t="shared" si="0"/>
        <v>0.44705632343157986</v>
      </c>
      <c r="P38" s="145">
        <f t="shared" si="1"/>
        <v>0.46538563269227462</v>
      </c>
    </row>
    <row r="39" spans="1:16" x14ac:dyDescent="0.2">
      <c r="A39" s="212"/>
      <c r="B39" s="212"/>
      <c r="C39" s="35" t="s">
        <v>14</v>
      </c>
      <c r="D39" s="212"/>
      <c r="E39" s="212"/>
      <c r="F39" s="144">
        <v>14.86041</v>
      </c>
      <c r="G39" s="221"/>
      <c r="H39" s="214"/>
      <c r="I39" s="214"/>
      <c r="J39" s="221"/>
      <c r="K39" s="144">
        <v>12.615631917122924</v>
      </c>
      <c r="L39" s="145">
        <v>14.86041</v>
      </c>
      <c r="M39" s="145">
        <v>14.86041</v>
      </c>
      <c r="N39" s="144">
        <v>13.183335353393455</v>
      </c>
      <c r="O39" s="145">
        <f t="shared" si="0"/>
        <v>13.723852102882585</v>
      </c>
      <c r="P39" s="145">
        <f t="shared" si="1"/>
        <v>14.28653003910077</v>
      </c>
    </row>
    <row r="40" spans="1:16" x14ac:dyDescent="0.2">
      <c r="A40" s="212"/>
      <c r="B40" s="212"/>
      <c r="C40" s="35" t="s">
        <v>86</v>
      </c>
      <c r="D40" s="212"/>
      <c r="E40" s="212"/>
      <c r="F40" s="144">
        <v>4.5927799999999994</v>
      </c>
      <c r="G40" s="221"/>
      <c r="H40" s="214"/>
      <c r="I40" s="214"/>
      <c r="J40" s="221"/>
      <c r="K40" s="144">
        <v>4.1243534345052248</v>
      </c>
      <c r="L40" s="145">
        <v>4.5927799999999994</v>
      </c>
      <c r="M40" s="145">
        <v>4.5927799999999994</v>
      </c>
      <c r="N40" s="144">
        <v>4.30994933905796</v>
      </c>
      <c r="O40" s="145">
        <f t="shared" si="0"/>
        <v>4.4866572619593361</v>
      </c>
      <c r="P40" s="145">
        <f t="shared" si="1"/>
        <v>4.6706102096996682</v>
      </c>
    </row>
    <row r="41" spans="1:16" ht="38.25" x14ac:dyDescent="0.2">
      <c r="A41" s="213"/>
      <c r="B41" s="213"/>
      <c r="C41" s="35" t="s">
        <v>76</v>
      </c>
      <c r="D41" s="213"/>
      <c r="E41" s="213"/>
      <c r="F41" s="144">
        <v>11.71538</v>
      </c>
      <c r="G41" s="221"/>
      <c r="H41" s="214"/>
      <c r="I41" s="214"/>
      <c r="J41" s="221"/>
      <c r="K41" s="144">
        <v>16.536082731485294</v>
      </c>
      <c r="L41" s="145">
        <v>11.71538</v>
      </c>
      <c r="M41" s="145">
        <v>11.71538</v>
      </c>
      <c r="N41" s="144">
        <v>17.28020645440213</v>
      </c>
      <c r="O41" s="145">
        <f t="shared" si="0"/>
        <v>17.988694919032614</v>
      </c>
      <c r="P41" s="145">
        <f t="shared" si="1"/>
        <v>18.726231410712948</v>
      </c>
    </row>
    <row r="42" spans="1:16" x14ac:dyDescent="0.2">
      <c r="A42" s="211">
        <v>8</v>
      </c>
      <c r="B42" s="211" t="s">
        <v>116</v>
      </c>
      <c r="C42" s="37" t="s">
        <v>3</v>
      </c>
      <c r="D42" s="211">
        <v>0.4</v>
      </c>
      <c r="E42" s="211" t="s">
        <v>88</v>
      </c>
      <c r="F42" s="142">
        <v>41.903500000000022</v>
      </c>
      <c r="G42" s="221"/>
      <c r="H42" s="214"/>
      <c r="I42" s="214"/>
      <c r="J42" s="221"/>
      <c r="K42" s="142">
        <v>44.644202103353017</v>
      </c>
      <c r="L42" s="143">
        <v>41.903500000000022</v>
      </c>
      <c r="M42" s="143">
        <v>41.903500000000022</v>
      </c>
      <c r="N42" s="142">
        <v>46.653191198003903</v>
      </c>
      <c r="O42" s="143">
        <f t="shared" si="0"/>
        <v>48.565972037122059</v>
      </c>
      <c r="P42" s="143">
        <f t="shared" si="1"/>
        <v>50.557176890644058</v>
      </c>
    </row>
    <row r="43" spans="1:16" x14ac:dyDescent="0.2">
      <c r="A43" s="212"/>
      <c r="B43" s="212"/>
      <c r="C43" s="35" t="s">
        <v>12</v>
      </c>
      <c r="D43" s="212"/>
      <c r="E43" s="212"/>
      <c r="F43" s="144">
        <v>0.965789699918019</v>
      </c>
      <c r="G43" s="221"/>
      <c r="H43" s="214"/>
      <c r="I43" s="214"/>
      <c r="J43" s="221"/>
      <c r="K43" s="144">
        <v>0.41587000000000002</v>
      </c>
      <c r="L43" s="145">
        <v>0.965789699918019</v>
      </c>
      <c r="M43" s="145">
        <v>0.965789699918019</v>
      </c>
      <c r="N43" s="144">
        <v>0.43458415</v>
      </c>
      <c r="O43" s="145">
        <f t="shared" si="0"/>
        <v>0.45240210014999999</v>
      </c>
      <c r="P43" s="145">
        <f t="shared" si="1"/>
        <v>0.47095058625614994</v>
      </c>
    </row>
    <row r="44" spans="1:16" x14ac:dyDescent="0.2">
      <c r="A44" s="212"/>
      <c r="B44" s="212"/>
      <c r="C44" s="35" t="s">
        <v>14</v>
      </c>
      <c r="D44" s="212"/>
      <c r="E44" s="212"/>
      <c r="F44" s="144">
        <v>24.221996016046919</v>
      </c>
      <c r="G44" s="221"/>
      <c r="H44" s="214"/>
      <c r="I44" s="214"/>
      <c r="J44" s="221"/>
      <c r="K44" s="144">
        <v>23.321100210964694</v>
      </c>
      <c r="L44" s="145">
        <v>24.221996016046919</v>
      </c>
      <c r="M44" s="145">
        <v>24.221996016046919</v>
      </c>
      <c r="N44" s="144">
        <v>24.370549720458104</v>
      </c>
      <c r="O44" s="145">
        <f t="shared" si="0"/>
        <v>25.369742258996883</v>
      </c>
      <c r="P44" s="145">
        <f t="shared" si="1"/>
        <v>26.409901691615755</v>
      </c>
    </row>
    <row r="45" spans="1:16" x14ac:dyDescent="0.2">
      <c r="A45" s="212"/>
      <c r="B45" s="212"/>
      <c r="C45" s="35" t="s">
        <v>86</v>
      </c>
      <c r="D45" s="212"/>
      <c r="E45" s="212"/>
      <c r="F45" s="144">
        <v>4.7592377990500117</v>
      </c>
      <c r="G45" s="221"/>
      <c r="H45" s="214"/>
      <c r="I45" s="214"/>
      <c r="J45" s="221"/>
      <c r="K45" s="144">
        <v>4.1736199999999997</v>
      </c>
      <c r="L45" s="145">
        <v>4.7592377990500117</v>
      </c>
      <c r="M45" s="145">
        <v>4.7592377990500117</v>
      </c>
      <c r="N45" s="144">
        <v>4.3614328999999996</v>
      </c>
      <c r="O45" s="145">
        <f t="shared" si="0"/>
        <v>4.5402516488999991</v>
      </c>
      <c r="P45" s="145">
        <f t="shared" si="1"/>
        <v>4.7264019665048984</v>
      </c>
    </row>
    <row r="46" spans="1:16" ht="38.25" x14ac:dyDescent="0.2">
      <c r="A46" s="213"/>
      <c r="B46" s="213"/>
      <c r="C46" s="35" t="s">
        <v>76</v>
      </c>
      <c r="D46" s="213"/>
      <c r="E46" s="213"/>
      <c r="F46" s="144">
        <v>11.956476484985075</v>
      </c>
      <c r="G46" s="221"/>
      <c r="H46" s="214"/>
      <c r="I46" s="214"/>
      <c r="J46" s="221"/>
      <c r="K46" s="144">
        <v>16.733611892388325</v>
      </c>
      <c r="L46" s="145">
        <v>11.956476484985075</v>
      </c>
      <c r="M46" s="145">
        <v>11.956476484985075</v>
      </c>
      <c r="N46" s="144">
        <v>17.486624427545799</v>
      </c>
      <c r="O46" s="145">
        <f t="shared" si="0"/>
        <v>18.203576029075176</v>
      </c>
      <c r="P46" s="145">
        <f t="shared" si="1"/>
        <v>18.949922646267257</v>
      </c>
    </row>
    <row r="47" spans="1:16" x14ac:dyDescent="0.2">
      <c r="A47" s="211">
        <v>9</v>
      </c>
      <c r="B47" s="211" t="s">
        <v>150</v>
      </c>
      <c r="C47" s="37" t="s">
        <v>3</v>
      </c>
      <c r="D47" s="211">
        <v>0.4</v>
      </c>
      <c r="E47" s="211" t="s">
        <v>151</v>
      </c>
      <c r="F47" s="142">
        <v>7.4207299999999998</v>
      </c>
      <c r="G47" s="221"/>
      <c r="H47" s="214"/>
      <c r="I47" s="214"/>
      <c r="J47" s="221"/>
      <c r="K47" s="142">
        <v>7.5442499999999999</v>
      </c>
      <c r="L47" s="142">
        <v>7.4207299999999998</v>
      </c>
      <c r="M47" s="142">
        <v>7.4207299999999998</v>
      </c>
      <c r="N47" s="142">
        <v>7.883741249999999</v>
      </c>
      <c r="O47" s="142">
        <f t="shared" si="0"/>
        <v>8.2069746412499978</v>
      </c>
      <c r="P47" s="142">
        <f t="shared" si="1"/>
        <v>8.5434606015412466</v>
      </c>
    </row>
    <row r="48" spans="1:16" x14ac:dyDescent="0.2">
      <c r="A48" s="212"/>
      <c r="B48" s="212"/>
      <c r="C48" s="35" t="s">
        <v>12</v>
      </c>
      <c r="D48" s="212"/>
      <c r="E48" s="212"/>
      <c r="F48" s="144">
        <v>0.53142</v>
      </c>
      <c r="G48" s="221"/>
      <c r="H48" s="214"/>
      <c r="I48" s="214"/>
      <c r="J48" s="221"/>
      <c r="K48" s="144">
        <v>0.30601999999999996</v>
      </c>
      <c r="L48" s="145">
        <v>0.53142</v>
      </c>
      <c r="M48" s="145">
        <v>0.53142</v>
      </c>
      <c r="N48" s="144">
        <v>0.31979089999999993</v>
      </c>
      <c r="O48" s="145">
        <f t="shared" si="0"/>
        <v>0.33290232689999993</v>
      </c>
      <c r="P48" s="145">
        <f t="shared" si="1"/>
        <v>0.34655132230289992</v>
      </c>
    </row>
    <row r="49" spans="1:16" x14ac:dyDescent="0.2">
      <c r="A49" s="212"/>
      <c r="B49" s="212"/>
      <c r="C49" s="35" t="s">
        <v>14</v>
      </c>
      <c r="D49" s="212"/>
      <c r="E49" s="212"/>
      <c r="F49" s="144">
        <v>5.6139000000000001</v>
      </c>
      <c r="G49" s="221"/>
      <c r="H49" s="214"/>
      <c r="I49" s="214"/>
      <c r="J49" s="221"/>
      <c r="K49" s="144">
        <v>5.3802299999999992</v>
      </c>
      <c r="L49" s="145">
        <v>5.6139000000000001</v>
      </c>
      <c r="M49" s="145">
        <v>5.6139000000000001</v>
      </c>
      <c r="N49" s="144">
        <v>5.6223403499999991</v>
      </c>
      <c r="O49" s="145">
        <f t="shared" si="0"/>
        <v>5.8528563043499986</v>
      </c>
      <c r="P49" s="145">
        <f t="shared" si="1"/>
        <v>6.0928234128283485</v>
      </c>
    </row>
    <row r="50" spans="1:16" x14ac:dyDescent="0.2">
      <c r="A50" s="212"/>
      <c r="B50" s="212"/>
      <c r="C50" s="35" t="s">
        <v>86</v>
      </c>
      <c r="D50" s="212"/>
      <c r="E50" s="212"/>
      <c r="F50" s="144">
        <v>0</v>
      </c>
      <c r="G50" s="221"/>
      <c r="H50" s="214"/>
      <c r="I50" s="214"/>
      <c r="J50" s="221"/>
      <c r="K50" s="144">
        <v>0</v>
      </c>
      <c r="L50" s="145">
        <v>0</v>
      </c>
      <c r="M50" s="145">
        <v>0</v>
      </c>
      <c r="N50" s="144">
        <v>0</v>
      </c>
      <c r="O50" s="145">
        <f t="shared" si="0"/>
        <v>0</v>
      </c>
      <c r="P50" s="145">
        <f t="shared" si="1"/>
        <v>0</v>
      </c>
    </row>
    <row r="51" spans="1:16" ht="38.25" x14ac:dyDescent="0.2">
      <c r="A51" s="213"/>
      <c r="B51" s="213"/>
      <c r="C51" s="35" t="s">
        <v>76</v>
      </c>
      <c r="D51" s="213"/>
      <c r="E51" s="213"/>
      <c r="F51" s="144">
        <v>1.2754100000000002</v>
      </c>
      <c r="G51" s="221"/>
      <c r="H51" s="214"/>
      <c r="I51" s="214"/>
      <c r="J51" s="221"/>
      <c r="K51" s="144">
        <v>1.8580000000000001</v>
      </c>
      <c r="L51" s="145">
        <v>1.2754100000000002</v>
      </c>
      <c r="M51" s="145">
        <v>1.2754100000000002</v>
      </c>
      <c r="N51" s="144">
        <v>1.9416100000000001</v>
      </c>
      <c r="O51" s="145">
        <f t="shared" si="0"/>
        <v>2.0212160099999998</v>
      </c>
      <c r="P51" s="145">
        <f t="shared" si="1"/>
        <v>2.1040858664099997</v>
      </c>
    </row>
    <row r="52" spans="1:16" ht="12.75" customHeight="1" x14ac:dyDescent="0.2">
      <c r="A52" s="210">
        <v>10</v>
      </c>
      <c r="B52" s="210" t="s">
        <v>81</v>
      </c>
      <c r="C52" s="37" t="s">
        <v>3</v>
      </c>
      <c r="D52" s="210">
        <v>0.4</v>
      </c>
      <c r="E52" s="210" t="s">
        <v>81</v>
      </c>
      <c r="F52" s="142">
        <v>184.28832999999997</v>
      </c>
      <c r="G52" s="221"/>
      <c r="H52" s="214"/>
      <c r="I52" s="214"/>
      <c r="J52" s="221"/>
      <c r="K52" s="142">
        <v>197.71289999999999</v>
      </c>
      <c r="L52" s="142">
        <v>184.28832999999997</v>
      </c>
      <c r="M52" s="142">
        <v>184.28832999999997</v>
      </c>
      <c r="N52" s="142">
        <v>206.60998049999998</v>
      </c>
      <c r="O52" s="142">
        <f t="shared" si="0"/>
        <v>215.08098970049997</v>
      </c>
      <c r="P52" s="142">
        <f t="shared" si="1"/>
        <v>223.89931027822044</v>
      </c>
    </row>
    <row r="53" spans="1:16" x14ac:dyDescent="0.2">
      <c r="A53" s="210"/>
      <c r="B53" s="210"/>
      <c r="C53" s="35" t="s">
        <v>12</v>
      </c>
      <c r="D53" s="210"/>
      <c r="E53" s="210"/>
      <c r="F53" s="144">
        <v>1.9740899999999999</v>
      </c>
      <c r="G53" s="221"/>
      <c r="H53" s="214"/>
      <c r="I53" s="214"/>
      <c r="J53" s="221"/>
      <c r="K53" s="144">
        <v>5.8161300000000002</v>
      </c>
      <c r="L53" s="145">
        <v>1.9740899999999999</v>
      </c>
      <c r="M53" s="145">
        <v>1.9740899999999999</v>
      </c>
      <c r="N53" s="144">
        <v>6.0778558499999997</v>
      </c>
      <c r="O53" s="145">
        <f t="shared" si="0"/>
        <v>6.327047939849999</v>
      </c>
      <c r="P53" s="145">
        <f t="shared" si="1"/>
        <v>6.5864569053838489</v>
      </c>
    </row>
    <row r="54" spans="1:16" x14ac:dyDescent="0.2">
      <c r="A54" s="210"/>
      <c r="B54" s="210"/>
      <c r="C54" s="35" t="s">
        <v>14</v>
      </c>
      <c r="D54" s="210"/>
      <c r="E54" s="210"/>
      <c r="F54" s="144">
        <v>46.276350000000001</v>
      </c>
      <c r="G54" s="221"/>
      <c r="H54" s="214"/>
      <c r="I54" s="214"/>
      <c r="J54" s="221"/>
      <c r="K54" s="144">
        <v>44.709820000000001</v>
      </c>
      <c r="L54" s="145">
        <v>46.276350000000001</v>
      </c>
      <c r="M54" s="145">
        <v>46.276350000000001</v>
      </c>
      <c r="N54" s="144">
        <v>46.721761899999997</v>
      </c>
      <c r="O54" s="145">
        <f t="shared" si="0"/>
        <v>48.63735413789999</v>
      </c>
      <c r="P54" s="145">
        <f t="shared" si="1"/>
        <v>50.631485657553888</v>
      </c>
    </row>
    <row r="55" spans="1:16" x14ac:dyDescent="0.2">
      <c r="A55" s="210"/>
      <c r="B55" s="210"/>
      <c r="C55" s="35" t="s">
        <v>86</v>
      </c>
      <c r="D55" s="210"/>
      <c r="E55" s="210"/>
      <c r="F55" s="144">
        <v>5.9361499999999996</v>
      </c>
      <c r="G55" s="221"/>
      <c r="H55" s="214"/>
      <c r="I55" s="214"/>
      <c r="J55" s="221"/>
      <c r="K55" s="144">
        <v>4.7311399999999999</v>
      </c>
      <c r="L55" s="145">
        <v>5.9361499999999996</v>
      </c>
      <c r="M55" s="145">
        <v>5.9361499999999996</v>
      </c>
      <c r="N55" s="144">
        <v>4.9440412999999994</v>
      </c>
      <c r="O55" s="145">
        <f t="shared" si="0"/>
        <v>5.146746993299999</v>
      </c>
      <c r="P55" s="145">
        <f t="shared" si="1"/>
        <v>5.3577636200252989</v>
      </c>
    </row>
    <row r="56" spans="1:16" ht="38.25" x14ac:dyDescent="0.2">
      <c r="A56" s="210"/>
      <c r="B56" s="210"/>
      <c r="C56" s="35" t="s">
        <v>76</v>
      </c>
      <c r="D56" s="210"/>
      <c r="E56" s="210"/>
      <c r="F56" s="144">
        <v>130.10174000000001</v>
      </c>
      <c r="G56" s="222"/>
      <c r="H56" s="214"/>
      <c r="I56" s="214"/>
      <c r="J56" s="222"/>
      <c r="K56" s="144">
        <v>142.45580999999999</v>
      </c>
      <c r="L56" s="145">
        <v>130.10174000000001</v>
      </c>
      <c r="M56" s="145">
        <v>130.10174000000001</v>
      </c>
      <c r="N56" s="144">
        <v>148.86632144999999</v>
      </c>
      <c r="O56" s="145">
        <f t="shared" si="0"/>
        <v>154.96984062944998</v>
      </c>
      <c r="P56" s="145">
        <f t="shared" si="1"/>
        <v>161.32360409525742</v>
      </c>
    </row>
    <row r="58" spans="1:16" ht="44.25" customHeight="1" x14ac:dyDescent="0.2">
      <c r="A58" s="218" t="s">
        <v>174</v>
      </c>
      <c r="B58" s="218"/>
      <c r="C58" s="218"/>
      <c r="D58" s="218"/>
      <c r="E58" s="218"/>
      <c r="F58" s="218"/>
      <c r="G58" s="218"/>
      <c r="H58" s="218"/>
      <c r="I58" s="218"/>
      <c r="J58" s="218"/>
      <c r="K58" s="218"/>
      <c r="L58" s="218"/>
      <c r="M58" s="218"/>
      <c r="N58" s="218"/>
      <c r="O58" s="218"/>
      <c r="P58" s="218"/>
    </row>
    <row r="59" spans="1:16" ht="30.75" customHeight="1" x14ac:dyDescent="0.2">
      <c r="A59" s="218" t="s">
        <v>175</v>
      </c>
      <c r="B59" s="218"/>
      <c r="C59" s="218"/>
      <c r="D59" s="218"/>
      <c r="E59" s="218"/>
      <c r="F59" s="218"/>
      <c r="G59" s="218"/>
      <c r="H59" s="218"/>
      <c r="I59" s="218"/>
      <c r="J59" s="218"/>
      <c r="K59" s="218"/>
      <c r="L59" s="218"/>
      <c r="M59" s="218"/>
      <c r="N59" s="218"/>
      <c r="O59" s="218"/>
      <c r="P59" s="218"/>
    </row>
    <row r="60" spans="1:16" x14ac:dyDescent="0.2">
      <c r="A60" s="65"/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</row>
    <row r="61" spans="1:16" x14ac:dyDescent="0.2">
      <c r="A61" s="56" t="s">
        <v>2</v>
      </c>
      <c r="B61" s="146" t="s">
        <v>42</v>
      </c>
      <c r="C61" s="56"/>
      <c r="D61" s="56"/>
      <c r="E61" s="56"/>
    </row>
    <row r="62" spans="1:16" x14ac:dyDescent="0.2">
      <c r="A62" s="56" t="s">
        <v>1</v>
      </c>
      <c r="B62" s="146" t="s">
        <v>43</v>
      </c>
      <c r="C62" s="56"/>
      <c r="D62" s="56"/>
      <c r="E62" s="56"/>
    </row>
    <row r="63" spans="1:16" x14ac:dyDescent="0.2">
      <c r="A63" s="146" t="s">
        <v>12</v>
      </c>
      <c r="B63" s="146" t="s">
        <v>47</v>
      </c>
      <c r="C63" s="56"/>
      <c r="D63" s="56"/>
      <c r="E63" s="56"/>
    </row>
    <row r="64" spans="1:16" x14ac:dyDescent="0.2">
      <c r="A64" s="146" t="s">
        <v>14</v>
      </c>
      <c r="B64" s="146" t="s">
        <v>48</v>
      </c>
      <c r="C64" s="56"/>
      <c r="D64" s="56"/>
      <c r="E64" s="56"/>
    </row>
    <row r="65" spans="1:5" x14ac:dyDescent="0.2">
      <c r="A65" s="146" t="s">
        <v>93</v>
      </c>
      <c r="B65" s="146" t="s">
        <v>94</v>
      </c>
      <c r="C65" s="56"/>
      <c r="D65" s="56"/>
      <c r="E65" s="56"/>
    </row>
    <row r="66" spans="1:5" x14ac:dyDescent="0.2">
      <c r="A66" s="56" t="s">
        <v>81</v>
      </c>
      <c r="B66" s="146" t="s">
        <v>95</v>
      </c>
      <c r="C66" s="56"/>
      <c r="D66" s="56"/>
      <c r="E66" s="56"/>
    </row>
    <row r="67" spans="1:5" x14ac:dyDescent="0.2">
      <c r="A67" s="56"/>
      <c r="B67" s="56"/>
      <c r="C67" s="56"/>
      <c r="D67" s="56"/>
      <c r="E67" s="56"/>
    </row>
  </sheetData>
  <mergeCells count="54">
    <mergeCell ref="K2:P2"/>
    <mergeCell ref="G7:G56"/>
    <mergeCell ref="A22:A26"/>
    <mergeCell ref="D22:D26"/>
    <mergeCell ref="E22:E26"/>
    <mergeCell ref="H7:H56"/>
    <mergeCell ref="A52:A56"/>
    <mergeCell ref="B52:B56"/>
    <mergeCell ref="E27:E31"/>
    <mergeCell ref="E32:E36"/>
    <mergeCell ref="D52:D56"/>
    <mergeCell ref="E52:E56"/>
    <mergeCell ref="J7:J56"/>
    <mergeCell ref="F4:F5"/>
    <mergeCell ref="B27:B31"/>
    <mergeCell ref="A12:A16"/>
    <mergeCell ref="A58:P58"/>
    <mergeCell ref="A59:P59"/>
    <mergeCell ref="D27:D31"/>
    <mergeCell ref="A17:A21"/>
    <mergeCell ref="D17:D21"/>
    <mergeCell ref="E17:E21"/>
    <mergeCell ref="A32:A36"/>
    <mergeCell ref="B32:B36"/>
    <mergeCell ref="D32:D36"/>
    <mergeCell ref="A37:A41"/>
    <mergeCell ref="B37:B41"/>
    <mergeCell ref="D37:D41"/>
    <mergeCell ref="E37:E41"/>
    <mergeCell ref="A42:A46"/>
    <mergeCell ref="B42:B46"/>
    <mergeCell ref="A27:A31"/>
    <mergeCell ref="I7:I56"/>
    <mergeCell ref="M4:P4"/>
    <mergeCell ref="D12:D16"/>
    <mergeCell ref="E12:E16"/>
    <mergeCell ref="B7:B16"/>
    <mergeCell ref="B17:B26"/>
    <mergeCell ref="K4:K5"/>
    <mergeCell ref="G4:J4"/>
    <mergeCell ref="D42:D46"/>
    <mergeCell ref="E42:E46"/>
    <mergeCell ref="A4:A5"/>
    <mergeCell ref="B4:B5"/>
    <mergeCell ref="C4:C5"/>
    <mergeCell ref="D4:D5"/>
    <mergeCell ref="E4:E5"/>
    <mergeCell ref="A47:A51"/>
    <mergeCell ref="B47:B51"/>
    <mergeCell ref="D47:D51"/>
    <mergeCell ref="E47:E51"/>
    <mergeCell ref="A7:A11"/>
    <mergeCell ref="D7:D11"/>
    <mergeCell ref="E7:E11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topLeftCell="A4" workbookViewId="0">
      <selection activeCell="W33" sqref="W33"/>
    </sheetView>
  </sheetViews>
  <sheetFormatPr defaultColWidth="8.85546875" defaultRowHeight="12.75" x14ac:dyDescent="0.2"/>
  <cols>
    <col min="1" max="1" width="8.85546875" style="7"/>
    <col min="2" max="2" width="29" style="7" customWidth="1"/>
    <col min="3" max="3" width="13.42578125" style="7" customWidth="1"/>
    <col min="4" max="4" width="12.85546875" style="7" customWidth="1"/>
    <col min="5" max="5" width="12.42578125" style="7" customWidth="1"/>
    <col min="6" max="6" width="12.85546875" style="7" customWidth="1"/>
    <col min="7" max="7" width="13.5703125" style="7" customWidth="1"/>
    <col min="8" max="11" width="12.28515625" style="7" bestFit="1" customWidth="1"/>
    <col min="12" max="12" width="13.7109375" style="7" customWidth="1"/>
    <col min="13" max="13" width="12.42578125" style="7" customWidth="1"/>
    <col min="14" max="16" width="12.28515625" style="7" bestFit="1" customWidth="1"/>
    <col min="17" max="17" width="13.7109375" style="7" customWidth="1"/>
    <col min="18" max="18" width="12.42578125" style="7" customWidth="1"/>
    <col min="19" max="21" width="12.28515625" style="7" bestFit="1" customWidth="1"/>
    <col min="22" max="22" width="13.7109375" style="7" customWidth="1"/>
    <col min="23" max="23" width="15.28515625" style="21" customWidth="1"/>
    <col min="24" max="25" width="8.85546875" style="7"/>
    <col min="26" max="28" width="13.7109375" style="7" customWidth="1"/>
    <col min="29" max="29" width="17.28515625" style="7" customWidth="1"/>
    <col min="30" max="16384" width="8.85546875" style="7"/>
  </cols>
  <sheetData>
    <row r="1" spans="1:29" x14ac:dyDescent="0.2">
      <c r="A1" s="20" t="s">
        <v>170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29" ht="15" customHeight="1" x14ac:dyDescent="0.2">
      <c r="T3" s="219" t="s">
        <v>90</v>
      </c>
      <c r="U3" s="219"/>
      <c r="V3" s="219"/>
      <c r="W3" s="219"/>
    </row>
    <row r="5" spans="1:29" ht="15" customHeight="1" x14ac:dyDescent="0.2">
      <c r="A5" s="210" t="s">
        <v>0</v>
      </c>
      <c r="B5" s="210" t="s">
        <v>66</v>
      </c>
      <c r="C5" s="200" t="s">
        <v>163</v>
      </c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2"/>
      <c r="W5" s="210" t="s">
        <v>166</v>
      </c>
    </row>
    <row r="6" spans="1:29" x14ac:dyDescent="0.2">
      <c r="A6" s="210"/>
      <c r="B6" s="210"/>
      <c r="C6" s="203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5"/>
      <c r="W6" s="210"/>
    </row>
    <row r="7" spans="1:29" ht="12.75" customHeight="1" x14ac:dyDescent="0.2">
      <c r="A7" s="210"/>
      <c r="B7" s="210"/>
      <c r="C7" s="215" t="s">
        <v>137</v>
      </c>
      <c r="D7" s="216"/>
      <c r="E7" s="216"/>
      <c r="F7" s="217"/>
      <c r="G7" s="210" t="s">
        <v>138</v>
      </c>
      <c r="H7" s="215" t="s">
        <v>139</v>
      </c>
      <c r="I7" s="216"/>
      <c r="J7" s="216"/>
      <c r="K7" s="217"/>
      <c r="L7" s="210" t="s">
        <v>140</v>
      </c>
      <c r="M7" s="210" t="s">
        <v>141</v>
      </c>
      <c r="N7" s="210"/>
      <c r="O7" s="210"/>
      <c r="P7" s="210"/>
      <c r="Q7" s="210" t="s">
        <v>142</v>
      </c>
      <c r="R7" s="210" t="s">
        <v>164</v>
      </c>
      <c r="S7" s="210"/>
      <c r="T7" s="210"/>
      <c r="U7" s="210"/>
      <c r="V7" s="210" t="s">
        <v>165</v>
      </c>
      <c r="W7" s="210"/>
    </row>
    <row r="8" spans="1:29" ht="32.25" customHeight="1" x14ac:dyDescent="0.2">
      <c r="A8" s="210"/>
      <c r="B8" s="210"/>
      <c r="C8" s="71" t="s">
        <v>7</v>
      </c>
      <c r="D8" s="28" t="s">
        <v>8</v>
      </c>
      <c r="E8" s="28" t="s">
        <v>9</v>
      </c>
      <c r="F8" s="28" t="s">
        <v>10</v>
      </c>
      <c r="G8" s="210"/>
      <c r="H8" s="71" t="s">
        <v>7</v>
      </c>
      <c r="I8" s="71" t="s">
        <v>8</v>
      </c>
      <c r="J8" s="71" t="s">
        <v>9</v>
      </c>
      <c r="K8" s="71" t="s">
        <v>10</v>
      </c>
      <c r="L8" s="210"/>
      <c r="M8" s="139" t="s">
        <v>7</v>
      </c>
      <c r="N8" s="139" t="s">
        <v>8</v>
      </c>
      <c r="O8" s="139" t="s">
        <v>9</v>
      </c>
      <c r="P8" s="139" t="s">
        <v>10</v>
      </c>
      <c r="Q8" s="210"/>
      <c r="R8" s="23" t="s">
        <v>7</v>
      </c>
      <c r="S8" s="23" t="s">
        <v>8</v>
      </c>
      <c r="T8" s="23" t="s">
        <v>9</v>
      </c>
      <c r="U8" s="23" t="s">
        <v>10</v>
      </c>
      <c r="V8" s="210"/>
      <c r="W8" s="210"/>
    </row>
    <row r="9" spans="1:29" s="22" customFormat="1" x14ac:dyDescent="0.25">
      <c r="A9" s="12">
        <v>1</v>
      </c>
      <c r="B9" s="12">
        <v>2</v>
      </c>
      <c r="C9" s="73">
        <v>3</v>
      </c>
      <c r="D9" s="73">
        <v>4</v>
      </c>
      <c r="E9" s="73">
        <v>5</v>
      </c>
      <c r="F9" s="73">
        <v>6</v>
      </c>
      <c r="G9" s="73">
        <v>7</v>
      </c>
      <c r="H9" s="73">
        <v>8</v>
      </c>
      <c r="I9" s="73">
        <v>9</v>
      </c>
      <c r="J9" s="73">
        <v>10</v>
      </c>
      <c r="K9" s="73">
        <v>11</v>
      </c>
      <c r="L9" s="73">
        <v>12</v>
      </c>
      <c r="M9" s="73">
        <v>13</v>
      </c>
      <c r="N9" s="73">
        <v>14</v>
      </c>
      <c r="O9" s="73">
        <v>15</v>
      </c>
      <c r="P9" s="73">
        <v>16</v>
      </c>
      <c r="Q9" s="73">
        <v>17</v>
      </c>
      <c r="R9" s="73">
        <v>18</v>
      </c>
      <c r="S9" s="73">
        <v>19</v>
      </c>
      <c r="T9" s="73">
        <v>20</v>
      </c>
      <c r="U9" s="73">
        <v>21</v>
      </c>
      <c r="V9" s="73">
        <v>22</v>
      </c>
      <c r="W9" s="73">
        <v>23</v>
      </c>
    </row>
    <row r="10" spans="1:29" x14ac:dyDescent="0.2">
      <c r="A10" s="23">
        <v>1</v>
      </c>
      <c r="B10" s="40" t="s">
        <v>49</v>
      </c>
      <c r="C10" s="90">
        <v>2555188.9228133797</v>
      </c>
      <c r="D10" s="90">
        <v>2482955.4382655006</v>
      </c>
      <c r="E10" s="90">
        <v>2157668.6221768316</v>
      </c>
      <c r="F10" s="90">
        <v>2157668.6221768316</v>
      </c>
      <c r="G10" s="90">
        <v>9353481.6054325439</v>
      </c>
      <c r="H10" s="90">
        <v>1874951.1499999997</v>
      </c>
      <c r="I10" s="90">
        <v>1831277.9599999997</v>
      </c>
      <c r="J10" s="90">
        <v>1598857.17</v>
      </c>
      <c r="K10" s="90">
        <v>1598857.17</v>
      </c>
      <c r="L10" s="90">
        <v>6903943.4499999993</v>
      </c>
      <c r="M10" s="91">
        <v>1963063.1099999999</v>
      </c>
      <c r="N10" s="91">
        <v>1899884.4699999997</v>
      </c>
      <c r="O10" s="91">
        <v>1680691.3699999999</v>
      </c>
      <c r="P10" s="91">
        <v>1659919.43</v>
      </c>
      <c r="Q10" s="91">
        <v>7203558.3799999999</v>
      </c>
      <c r="R10" s="91">
        <v>2911927.4399999995</v>
      </c>
      <c r="S10" s="91">
        <v>2890447.2399999993</v>
      </c>
      <c r="T10" s="91">
        <v>2861976.4899999993</v>
      </c>
      <c r="U10" s="91">
        <v>2628134.65</v>
      </c>
      <c r="V10" s="91">
        <v>11292485.819999997</v>
      </c>
      <c r="W10" s="92">
        <v>34753469.255432539</v>
      </c>
      <c r="Z10" s="14"/>
      <c r="AA10" s="14"/>
      <c r="AB10" s="14"/>
      <c r="AC10" s="14"/>
    </row>
    <row r="11" spans="1:29" x14ac:dyDescent="0.2">
      <c r="A11" s="23">
        <v>2</v>
      </c>
      <c r="B11" s="40" t="s">
        <v>57</v>
      </c>
      <c r="C11" s="90">
        <v>998485.8411991701</v>
      </c>
      <c r="D11" s="90">
        <v>717753.68266597507</v>
      </c>
      <c r="E11" s="90">
        <v>717753.68266597507</v>
      </c>
      <c r="F11" s="90">
        <v>717753.68266597507</v>
      </c>
      <c r="G11" s="90">
        <v>3151746.8891970953</v>
      </c>
      <c r="H11" s="90">
        <v>635462.26797063206</v>
      </c>
      <c r="I11" s="90">
        <v>437749.3679706321</v>
      </c>
      <c r="J11" s="90">
        <v>437749.3679706321</v>
      </c>
      <c r="K11" s="90">
        <v>437749.3679706321</v>
      </c>
      <c r="L11" s="90">
        <v>1948710.3718825283</v>
      </c>
      <c r="M11" s="91">
        <v>866641.65</v>
      </c>
      <c r="N11" s="91">
        <v>668928.75</v>
      </c>
      <c r="O11" s="91">
        <v>668928.75</v>
      </c>
      <c r="P11" s="91">
        <v>668928.75</v>
      </c>
      <c r="Q11" s="91">
        <v>2873427.9</v>
      </c>
      <c r="R11" s="91">
        <v>1583505.9799999997</v>
      </c>
      <c r="S11" s="91">
        <v>1562734.0399999998</v>
      </c>
      <c r="T11" s="91">
        <v>1343540.94</v>
      </c>
      <c r="U11" s="91">
        <v>1343540.94</v>
      </c>
      <c r="V11" s="91">
        <v>5833321.8999999994</v>
      </c>
      <c r="W11" s="92">
        <v>13807207.061079621</v>
      </c>
      <c r="Z11" s="14"/>
      <c r="AA11" s="14"/>
      <c r="AB11" s="14"/>
      <c r="AC11" s="14"/>
    </row>
    <row r="12" spans="1:29" x14ac:dyDescent="0.2">
      <c r="A12" s="46">
        <v>3</v>
      </c>
      <c r="B12" s="40" t="s">
        <v>54</v>
      </c>
      <c r="C12" s="90">
        <v>2477883.2782660071</v>
      </c>
      <c r="D12" s="90">
        <v>2430968.5642806911</v>
      </c>
      <c r="E12" s="90">
        <v>2181067.2121773381</v>
      </c>
      <c r="F12" s="90">
        <v>2159587.0121773379</v>
      </c>
      <c r="G12" s="90">
        <v>9249506.0669013746</v>
      </c>
      <c r="H12" s="90">
        <v>1319982.4899999998</v>
      </c>
      <c r="I12" s="90">
        <v>1049417.3899999999</v>
      </c>
      <c r="J12" s="90">
        <v>1041873.1399999999</v>
      </c>
      <c r="K12" s="90">
        <v>1041873.1399999999</v>
      </c>
      <c r="L12" s="90">
        <v>4453146.16</v>
      </c>
      <c r="M12" s="91">
        <v>1699708.5699999998</v>
      </c>
      <c r="N12" s="91">
        <v>1686480.88</v>
      </c>
      <c r="O12" s="91">
        <v>1481223.73</v>
      </c>
      <c r="P12" s="91">
        <v>1431272.78</v>
      </c>
      <c r="Q12" s="91">
        <v>6298685.96</v>
      </c>
      <c r="R12" s="91">
        <v>2603302.8699999996</v>
      </c>
      <c r="S12" s="91">
        <v>2567173.9299999997</v>
      </c>
      <c r="T12" s="91">
        <v>2319510.0799999996</v>
      </c>
      <c r="U12" s="91">
        <v>2306282.3899999997</v>
      </c>
      <c r="V12" s="91">
        <v>9796269.2699999996</v>
      </c>
      <c r="W12" s="92">
        <v>29797607.456901375</v>
      </c>
      <c r="Z12" s="14"/>
      <c r="AA12" s="14"/>
      <c r="AB12" s="14"/>
      <c r="AC12" s="14"/>
    </row>
    <row r="13" spans="1:29" x14ac:dyDescent="0.2">
      <c r="A13" s="46">
        <v>4</v>
      </c>
      <c r="B13" s="40" t="s">
        <v>62</v>
      </c>
      <c r="C13" s="90">
        <v>7579142.4911528649</v>
      </c>
      <c r="D13" s="90">
        <v>7334514.8771675499</v>
      </c>
      <c r="E13" s="90">
        <v>7275598.6271675499</v>
      </c>
      <c r="F13" s="90">
        <v>7218013.8826196715</v>
      </c>
      <c r="G13" s="90">
        <v>29407269.878107633</v>
      </c>
      <c r="H13" s="90">
        <v>4865798.3500000006</v>
      </c>
      <c r="I13" s="90">
        <v>4844318.1500000004</v>
      </c>
      <c r="J13" s="90">
        <v>4809610.26</v>
      </c>
      <c r="K13" s="90">
        <v>4788838.32</v>
      </c>
      <c r="L13" s="90">
        <v>19308565.079999998</v>
      </c>
      <c r="M13" s="91">
        <v>6634195.7999999989</v>
      </c>
      <c r="N13" s="91">
        <v>6381556.7700000005</v>
      </c>
      <c r="O13" s="91">
        <v>6337175.3200000003</v>
      </c>
      <c r="P13" s="91">
        <v>6329631.0700000003</v>
      </c>
      <c r="Q13" s="91">
        <v>25682558.960000001</v>
      </c>
      <c r="R13" s="91">
        <v>4748617.7</v>
      </c>
      <c r="S13" s="91">
        <v>4706365.5600000005</v>
      </c>
      <c r="T13" s="91">
        <v>4684885.3600000003</v>
      </c>
      <c r="U13" s="91">
        <v>4643186.92</v>
      </c>
      <c r="V13" s="91">
        <v>18783055.539999999</v>
      </c>
      <c r="W13" s="92">
        <v>93181449.458107635</v>
      </c>
      <c r="Z13" s="14"/>
      <c r="AA13" s="14"/>
      <c r="AB13" s="14"/>
      <c r="AC13" s="14"/>
    </row>
    <row r="14" spans="1:29" x14ac:dyDescent="0.2">
      <c r="A14" s="46">
        <v>5</v>
      </c>
      <c r="B14" s="40" t="s">
        <v>63</v>
      </c>
      <c r="C14" s="90">
        <v>19435759.418236595</v>
      </c>
      <c r="D14" s="90">
        <v>19414987.478236593</v>
      </c>
      <c r="E14" s="90">
        <v>19323428.562147927</v>
      </c>
      <c r="F14" s="90">
        <v>19294957.812147927</v>
      </c>
      <c r="G14" s="90">
        <v>77469133.270769045</v>
      </c>
      <c r="H14" s="90">
        <v>10339659.866827955</v>
      </c>
      <c r="I14" s="90">
        <v>10316758.616827955</v>
      </c>
      <c r="J14" s="90">
        <v>10238114.784724601</v>
      </c>
      <c r="K14" s="90">
        <v>10182947.560739283</v>
      </c>
      <c r="L14" s="90">
        <v>41077480.829119802</v>
      </c>
      <c r="M14" s="91">
        <v>7549850.8199999994</v>
      </c>
      <c r="N14" s="91">
        <v>7529078.879999999</v>
      </c>
      <c r="O14" s="91">
        <v>7484697.4299999988</v>
      </c>
      <c r="P14" s="91">
        <v>7463217.2299999995</v>
      </c>
      <c r="Q14" s="91">
        <v>30026844.359999999</v>
      </c>
      <c r="R14" s="91">
        <v>10379578.489999998</v>
      </c>
      <c r="S14" s="91">
        <v>10366350.799999999</v>
      </c>
      <c r="T14" s="91">
        <v>10331642.91</v>
      </c>
      <c r="U14" s="91">
        <v>10251246.459999999</v>
      </c>
      <c r="V14" s="91">
        <v>41328818.659999996</v>
      </c>
      <c r="W14" s="92">
        <v>189902277.11988884</v>
      </c>
      <c r="Z14" s="14"/>
      <c r="AA14" s="14"/>
      <c r="AB14" s="14"/>
      <c r="AC14" s="14"/>
    </row>
    <row r="15" spans="1:29" x14ac:dyDescent="0.2">
      <c r="A15" s="46">
        <v>6</v>
      </c>
      <c r="B15" s="40" t="s">
        <v>60</v>
      </c>
      <c r="C15" s="90">
        <v>8739501.5106466189</v>
      </c>
      <c r="D15" s="90">
        <v>8697803.0706466194</v>
      </c>
      <c r="E15" s="90">
        <v>8662406.7860987391</v>
      </c>
      <c r="F15" s="90">
        <v>8388046.4621134233</v>
      </c>
      <c r="G15" s="90">
        <v>34487757.829505399</v>
      </c>
      <c r="H15" s="90">
        <v>5718930.7147234706</v>
      </c>
      <c r="I15" s="90">
        <v>5478965.6747234706</v>
      </c>
      <c r="J15" s="90">
        <v>5434321.4726201175</v>
      </c>
      <c r="K15" s="90">
        <v>5405850.7226201175</v>
      </c>
      <c r="L15" s="90">
        <v>22038068.584687177</v>
      </c>
      <c r="M15" s="91">
        <v>11720769.34</v>
      </c>
      <c r="N15" s="91">
        <v>11699289.140000001</v>
      </c>
      <c r="O15" s="91">
        <v>11480096.040000001</v>
      </c>
      <c r="P15" s="91">
        <v>11480096.040000001</v>
      </c>
      <c r="Q15" s="91">
        <v>46380250.560000002</v>
      </c>
      <c r="R15" s="91">
        <v>11568504.009999998</v>
      </c>
      <c r="S15" s="91">
        <v>11540033.259999998</v>
      </c>
      <c r="T15" s="91">
        <v>11315864.979999999</v>
      </c>
      <c r="U15" s="91">
        <v>11315864.979999999</v>
      </c>
      <c r="V15" s="91">
        <v>45740267.229999989</v>
      </c>
      <c r="W15" s="92">
        <v>148646344.20419258</v>
      </c>
      <c r="Z15" s="14"/>
      <c r="AA15" s="14"/>
      <c r="AB15" s="14"/>
      <c r="AC15" s="14"/>
    </row>
    <row r="16" spans="1:29" x14ac:dyDescent="0.2">
      <c r="A16" s="46">
        <v>7</v>
      </c>
      <c r="B16" s="40" t="s">
        <v>65</v>
      </c>
      <c r="C16" s="90">
        <v>2115276.1650264449</v>
      </c>
      <c r="D16" s="90">
        <v>2070894.7150264448</v>
      </c>
      <c r="E16" s="90">
        <v>1774078.6489377758</v>
      </c>
      <c r="F16" s="90">
        <v>1774078.6489377758</v>
      </c>
      <c r="G16" s="90">
        <v>7734328.1779284412</v>
      </c>
      <c r="H16" s="90">
        <v>1963076.836679419</v>
      </c>
      <c r="I16" s="90">
        <v>1941596.6366794193</v>
      </c>
      <c r="J16" s="90">
        <v>1699239.5345760663</v>
      </c>
      <c r="K16" s="90">
        <v>1699239.5345760663</v>
      </c>
      <c r="L16" s="90">
        <v>7303152.5425109705</v>
      </c>
      <c r="M16" s="91">
        <v>1690035.7599999998</v>
      </c>
      <c r="N16" s="91">
        <v>1682491.5099999998</v>
      </c>
      <c r="O16" s="91">
        <v>1450070.72</v>
      </c>
      <c r="P16" s="91">
        <v>1450070.72</v>
      </c>
      <c r="Q16" s="91">
        <v>6272668.709999999</v>
      </c>
      <c r="R16" s="91">
        <v>1451229.0799999996</v>
      </c>
      <c r="S16" s="91">
        <v>1429748.8799999997</v>
      </c>
      <c r="T16" s="91">
        <v>1232035.9799999997</v>
      </c>
      <c r="U16" s="91">
        <v>1218808.2899999998</v>
      </c>
      <c r="V16" s="91">
        <v>5331822.2299999995</v>
      </c>
      <c r="W16" s="92">
        <v>26641971.660439409</v>
      </c>
      <c r="Z16" s="14"/>
      <c r="AA16" s="14"/>
      <c r="AB16" s="14"/>
      <c r="AC16" s="14"/>
    </row>
    <row r="17" spans="1:29" x14ac:dyDescent="0.2">
      <c r="A17" s="46">
        <v>8</v>
      </c>
      <c r="B17" s="40" t="s">
        <v>50</v>
      </c>
      <c r="C17" s="90">
        <v>3724782.7433668249</v>
      </c>
      <c r="D17" s="90">
        <v>3724782.7433668249</v>
      </c>
      <c r="E17" s="90">
        <v>3681687.648818946</v>
      </c>
      <c r="F17" s="90">
        <v>3436039.168818946</v>
      </c>
      <c r="G17" s="90">
        <v>14567292.30437154</v>
      </c>
      <c r="H17" s="90">
        <v>1554922.433985316</v>
      </c>
      <c r="I17" s="90">
        <v>1533442.2339853158</v>
      </c>
      <c r="J17" s="90">
        <v>1272550.6939853157</v>
      </c>
      <c r="K17" s="90">
        <v>1195190.4799999997</v>
      </c>
      <c r="L17" s="90">
        <v>5556105.8419559477</v>
      </c>
      <c r="M17" s="91">
        <v>2751886.06</v>
      </c>
      <c r="N17" s="91">
        <v>2751886.06</v>
      </c>
      <c r="O17" s="91">
        <v>2456286.6300000004</v>
      </c>
      <c r="P17" s="91">
        <v>2448742.3800000004</v>
      </c>
      <c r="Q17" s="91">
        <v>10408801.129999999</v>
      </c>
      <c r="R17" s="91">
        <v>7095901.0499999998</v>
      </c>
      <c r="S17" s="91">
        <v>7061193.1599999992</v>
      </c>
      <c r="T17" s="91">
        <v>6855936.0099999998</v>
      </c>
      <c r="U17" s="91">
        <v>6855936.0099999998</v>
      </c>
      <c r="V17" s="91">
        <v>27868966.229999993</v>
      </c>
      <c r="W17" s="92">
        <v>58401165.50632748</v>
      </c>
      <c r="Z17" s="14"/>
      <c r="AA17" s="14"/>
      <c r="AB17" s="14"/>
      <c r="AC17" s="14"/>
    </row>
    <row r="18" spans="1:29" x14ac:dyDescent="0.2">
      <c r="A18" s="46">
        <v>9</v>
      </c>
      <c r="B18" s="40" t="s">
        <v>58</v>
      </c>
      <c r="C18" s="90">
        <v>5290301.5361309825</v>
      </c>
      <c r="D18" s="90">
        <v>5240350.5861309823</v>
      </c>
      <c r="E18" s="90">
        <v>5185891.6221456658</v>
      </c>
      <c r="F18" s="90">
        <v>5126885.8275977867</v>
      </c>
      <c r="G18" s="90">
        <v>20843429.572005413</v>
      </c>
      <c r="H18" s="90">
        <v>3157249.0664580292</v>
      </c>
      <c r="I18" s="90">
        <v>3094070.4264580291</v>
      </c>
      <c r="J18" s="90">
        <v>3028654.284354676</v>
      </c>
      <c r="K18" s="90">
        <v>2950585.8103693603</v>
      </c>
      <c r="L18" s="90">
        <v>12230559.587640096</v>
      </c>
      <c r="M18" s="91">
        <v>3374352.92</v>
      </c>
      <c r="N18" s="91">
        <v>3332654.48</v>
      </c>
      <c r="O18" s="91">
        <v>3325110.23</v>
      </c>
      <c r="P18" s="91">
        <v>3302208.98</v>
      </c>
      <c r="Q18" s="91">
        <v>13334326.609999999</v>
      </c>
      <c r="R18" s="91">
        <v>3174797.9499999997</v>
      </c>
      <c r="S18" s="91">
        <v>3130416.5</v>
      </c>
      <c r="T18" s="91">
        <v>3117188.81</v>
      </c>
      <c r="U18" s="91">
        <v>3067946.12</v>
      </c>
      <c r="V18" s="91">
        <v>12490349.379999999</v>
      </c>
      <c r="W18" s="92">
        <v>58898665.149645507</v>
      </c>
      <c r="Z18" s="14"/>
      <c r="AA18" s="14"/>
      <c r="AB18" s="14"/>
      <c r="AC18" s="14"/>
    </row>
    <row r="19" spans="1:29" x14ac:dyDescent="0.2">
      <c r="A19" s="46">
        <v>10</v>
      </c>
      <c r="B19" s="31" t="s">
        <v>122</v>
      </c>
      <c r="C19" s="90">
        <v>1781096.6928133797</v>
      </c>
      <c r="D19" s="90">
        <v>1752625.9428133797</v>
      </c>
      <c r="E19" s="90">
        <v>1441448.2842801847</v>
      </c>
      <c r="F19" s="90">
        <v>1419968.0842801847</v>
      </c>
      <c r="G19" s="90">
        <v>6395139.0041871285</v>
      </c>
      <c r="H19" s="90">
        <v>1323536.6199999999</v>
      </c>
      <c r="I19" s="90">
        <v>1104343.52</v>
      </c>
      <c r="J19" s="90">
        <v>1096799.27</v>
      </c>
      <c r="K19" s="90">
        <v>1046848.32</v>
      </c>
      <c r="L19" s="90">
        <v>4571527.7300000004</v>
      </c>
      <c r="M19" s="91">
        <v>1912236.4099999997</v>
      </c>
      <c r="N19" s="91">
        <v>1904692.1599999997</v>
      </c>
      <c r="O19" s="91">
        <v>1706979.2599999998</v>
      </c>
      <c r="P19" s="91">
        <v>1693751.5699999998</v>
      </c>
      <c r="Q19" s="91">
        <v>7217659.3999999994</v>
      </c>
      <c r="R19" s="91">
        <v>1170333.22</v>
      </c>
      <c r="S19" s="91">
        <v>930368.17999999993</v>
      </c>
      <c r="T19" s="91">
        <v>930368.17999999993</v>
      </c>
      <c r="U19" s="91">
        <v>917140.48999999987</v>
      </c>
      <c r="V19" s="91">
        <v>3948210.07</v>
      </c>
      <c r="W19" s="92">
        <v>22132536.204187129</v>
      </c>
      <c r="Z19" s="14"/>
      <c r="AA19" s="14"/>
      <c r="AB19" s="14"/>
      <c r="AC19" s="14"/>
    </row>
    <row r="20" spans="1:29" x14ac:dyDescent="0.2">
      <c r="A20" s="46">
        <v>11</v>
      </c>
      <c r="B20" s="40" t="s">
        <v>52</v>
      </c>
      <c r="C20" s="90">
        <v>902918.24819202209</v>
      </c>
      <c r="D20" s="90">
        <v>823828.90819202201</v>
      </c>
      <c r="E20" s="90">
        <v>771640.45608866902</v>
      </c>
      <c r="F20" s="90">
        <v>758412.76608866907</v>
      </c>
      <c r="G20" s="90">
        <v>3256800.3785613822</v>
      </c>
      <c r="H20" s="90">
        <v>565676.29999999993</v>
      </c>
      <c r="I20" s="90">
        <v>536651.85</v>
      </c>
      <c r="J20" s="90">
        <v>523424.16</v>
      </c>
      <c r="K20" s="90">
        <v>523424.16</v>
      </c>
      <c r="L20" s="90">
        <v>2149176.4699999997</v>
      </c>
      <c r="M20" s="91">
        <v>1183054.95</v>
      </c>
      <c r="N20" s="91">
        <v>1183054.95</v>
      </c>
      <c r="O20" s="91">
        <v>1147039.95</v>
      </c>
      <c r="P20" s="91">
        <v>1147039.95</v>
      </c>
      <c r="Q20" s="91">
        <v>4660189.8</v>
      </c>
      <c r="R20" s="91">
        <v>2075493.7699999998</v>
      </c>
      <c r="S20" s="91">
        <v>2040785.88</v>
      </c>
      <c r="T20" s="91">
        <v>2020013.94</v>
      </c>
      <c r="U20" s="91">
        <v>2020013.94</v>
      </c>
      <c r="V20" s="91">
        <v>8156307.5299999993</v>
      </c>
      <c r="W20" s="92">
        <v>18222474.178561378</v>
      </c>
      <c r="Z20" s="14"/>
      <c r="AA20" s="14"/>
      <c r="AB20" s="14"/>
      <c r="AC20" s="14"/>
    </row>
    <row r="21" spans="1:29" x14ac:dyDescent="0.2">
      <c r="A21" s="46">
        <v>12</v>
      </c>
      <c r="B21" s="40" t="s">
        <v>61</v>
      </c>
      <c r="C21" s="90">
        <v>1479972.31036936</v>
      </c>
      <c r="D21" s="90">
        <v>1227800.4463840441</v>
      </c>
      <c r="E21" s="90">
        <v>1183418.9963840442</v>
      </c>
      <c r="F21" s="90">
        <v>1148711.106384044</v>
      </c>
      <c r="G21" s="90">
        <v>5039902.8595214924</v>
      </c>
      <c r="H21" s="90">
        <v>1938515.9999999998</v>
      </c>
      <c r="I21" s="90">
        <v>1917035.7999999996</v>
      </c>
      <c r="J21" s="90">
        <v>1661713.7599999998</v>
      </c>
      <c r="K21" s="90">
        <v>1661713.7599999998</v>
      </c>
      <c r="L21" s="90">
        <v>7178979.3200000003</v>
      </c>
      <c r="M21" s="91">
        <v>1579912.7899999998</v>
      </c>
      <c r="N21" s="91">
        <v>1549467.2899999998</v>
      </c>
      <c r="O21" s="91">
        <v>1330274.19</v>
      </c>
      <c r="P21" s="91">
        <v>1308793.9899999998</v>
      </c>
      <c r="Q21" s="91">
        <v>5768448.2599999988</v>
      </c>
      <c r="R21" s="91">
        <v>2576357.4699999997</v>
      </c>
      <c r="S21" s="91">
        <v>2540228.5299999998</v>
      </c>
      <c r="T21" s="91">
        <v>2307807.7400000002</v>
      </c>
      <c r="U21" s="91">
        <v>2300263.4900000002</v>
      </c>
      <c r="V21" s="91">
        <v>9724657.2300000004</v>
      </c>
      <c r="W21" s="92">
        <v>27711987.669521492</v>
      </c>
      <c r="Z21" s="14"/>
      <c r="AA21" s="14"/>
      <c r="AB21" s="14"/>
      <c r="AC21" s="14"/>
    </row>
    <row r="22" spans="1:29" x14ac:dyDescent="0.2">
      <c r="A22" s="46">
        <v>13</v>
      </c>
      <c r="B22" s="40" t="s">
        <v>53</v>
      </c>
      <c r="C22" s="90">
        <v>842321.86608866905</v>
      </c>
      <c r="D22" s="90">
        <v>842321.86608866905</v>
      </c>
      <c r="E22" s="90">
        <v>776197.46398531599</v>
      </c>
      <c r="F22" s="90">
        <v>742510.44</v>
      </c>
      <c r="G22" s="90">
        <v>3203351.636162654</v>
      </c>
      <c r="H22" s="90">
        <v>1858875.5499999998</v>
      </c>
      <c r="I22" s="90">
        <v>1824167.66</v>
      </c>
      <c r="J22" s="90">
        <v>1824167.66</v>
      </c>
      <c r="K22" s="90">
        <v>1810939.9699999997</v>
      </c>
      <c r="L22" s="90">
        <v>7318150.8399999999</v>
      </c>
      <c r="M22" s="91">
        <v>2314108.2999999998</v>
      </c>
      <c r="N22" s="91">
        <v>2300880.61</v>
      </c>
      <c r="O22" s="91">
        <v>2250375.96</v>
      </c>
      <c r="P22" s="91">
        <v>2237148.27</v>
      </c>
      <c r="Q22" s="91">
        <v>9102513.1399999987</v>
      </c>
      <c r="R22" s="91">
        <v>3686919.3899999997</v>
      </c>
      <c r="S22" s="91">
        <v>3645220.95</v>
      </c>
      <c r="T22" s="91">
        <v>3602968.8099999996</v>
      </c>
      <c r="U22" s="91">
        <v>3602968.8099999996</v>
      </c>
      <c r="V22" s="91">
        <v>14538077.959999999</v>
      </c>
      <c r="W22" s="92">
        <v>34162093.576162651</v>
      </c>
      <c r="Z22" s="14"/>
      <c r="AA22" s="14"/>
      <c r="AB22" s="14"/>
      <c r="AC22" s="14"/>
    </row>
    <row r="23" spans="1:29" x14ac:dyDescent="0.2">
      <c r="A23" s="46">
        <v>14</v>
      </c>
      <c r="B23" s="40" t="s">
        <v>55</v>
      </c>
      <c r="C23" s="90">
        <v>4370624.7232131297</v>
      </c>
      <c r="D23" s="90">
        <v>4370624.7232131297</v>
      </c>
      <c r="E23" s="90">
        <v>4315144.8932131296</v>
      </c>
      <c r="F23" s="90">
        <v>4083744.9692278127</v>
      </c>
      <c r="G23" s="90">
        <v>17140139.308867201</v>
      </c>
      <c r="H23" s="90">
        <v>3459430.2410357911</v>
      </c>
      <c r="I23" s="90">
        <v>3409479.2910357909</v>
      </c>
      <c r="J23" s="90">
        <v>3120207.4749471219</v>
      </c>
      <c r="K23" s="90">
        <v>3106979.784947122</v>
      </c>
      <c r="L23" s="90">
        <v>13096096.791965827</v>
      </c>
      <c r="M23" s="91">
        <v>3054348.6399999997</v>
      </c>
      <c r="N23" s="91">
        <v>3006413.0599999996</v>
      </c>
      <c r="O23" s="91">
        <v>3006413.0599999996</v>
      </c>
      <c r="P23" s="91">
        <v>2801155.9099999997</v>
      </c>
      <c r="Q23" s="91">
        <v>11868330.67</v>
      </c>
      <c r="R23" s="91">
        <v>8557478.7199999988</v>
      </c>
      <c r="S23" s="91">
        <v>8522770.8300000001</v>
      </c>
      <c r="T23" s="91">
        <v>8515226.5800000001</v>
      </c>
      <c r="U23" s="91">
        <v>8304285.9900000002</v>
      </c>
      <c r="V23" s="91">
        <v>33899762.119999997</v>
      </c>
      <c r="W23" s="92">
        <v>76004328.89083302</v>
      </c>
      <c r="Z23" s="14"/>
      <c r="AA23" s="14"/>
      <c r="AB23" s="14"/>
      <c r="AC23" s="14"/>
    </row>
    <row r="24" spans="1:29" x14ac:dyDescent="0.2">
      <c r="A24" s="46">
        <v>15</v>
      </c>
      <c r="B24" s="40" t="s">
        <v>51</v>
      </c>
      <c r="C24" s="90">
        <v>3200779.1720676254</v>
      </c>
      <c r="D24" s="90">
        <v>3164650.2320676255</v>
      </c>
      <c r="E24" s="90">
        <v>2966937.3320676256</v>
      </c>
      <c r="F24" s="90">
        <v>2903758.6920676255</v>
      </c>
      <c r="G24" s="90">
        <v>12236125.428270502</v>
      </c>
      <c r="H24" s="90">
        <v>4314286.1829894781</v>
      </c>
      <c r="I24" s="90">
        <v>4271325.7829894777</v>
      </c>
      <c r="J24" s="90">
        <v>4192994.5569008086</v>
      </c>
      <c r="K24" s="90">
        <v>4185450.3069008086</v>
      </c>
      <c r="L24" s="90">
        <v>16964056.829780575</v>
      </c>
      <c r="M24" s="91">
        <v>4009478.8799999994</v>
      </c>
      <c r="N24" s="91">
        <v>3960122.2499999995</v>
      </c>
      <c r="O24" s="91">
        <v>3931097.7999999993</v>
      </c>
      <c r="P24" s="91">
        <v>3909617.5999999996</v>
      </c>
      <c r="Q24" s="91">
        <v>15810316.529999999</v>
      </c>
      <c r="R24" s="91">
        <v>5414729.669999999</v>
      </c>
      <c r="S24" s="91">
        <v>5195536.5699999994</v>
      </c>
      <c r="T24" s="91">
        <v>5169081.1900000004</v>
      </c>
      <c r="U24" s="91">
        <v>5140056.74</v>
      </c>
      <c r="V24" s="91">
        <v>20919404.169999998</v>
      </c>
      <c r="W24" s="92">
        <v>65929902.958051071</v>
      </c>
      <c r="Z24" s="14"/>
      <c r="AA24" s="14"/>
      <c r="AB24" s="14"/>
      <c r="AC24" s="14"/>
    </row>
    <row r="25" spans="1:29" x14ac:dyDescent="0.2">
      <c r="A25" s="46">
        <v>16</v>
      </c>
      <c r="B25" s="40" t="s">
        <v>59</v>
      </c>
      <c r="C25" s="90">
        <v>5458593.198730059</v>
      </c>
      <c r="D25" s="90">
        <v>5429568.7487300579</v>
      </c>
      <c r="E25" s="90">
        <v>5323385.4880935103</v>
      </c>
      <c r="F25" s="90">
        <v>5272013.4880935103</v>
      </c>
      <c r="G25" s="90">
        <v>21483560.923647135</v>
      </c>
      <c r="H25" s="90">
        <v>5465154.3139144257</v>
      </c>
      <c r="I25" s="90">
        <v>5418239.5999291092</v>
      </c>
      <c r="J25" s="90">
        <v>5337466.4578257576</v>
      </c>
      <c r="K25" s="90">
        <v>5287515.5078257583</v>
      </c>
      <c r="L25" s="90">
        <v>21508375.879495051</v>
      </c>
      <c r="M25" s="91">
        <v>7414990.3599999994</v>
      </c>
      <c r="N25" s="91">
        <v>7357381.2199999997</v>
      </c>
      <c r="O25" s="91">
        <v>7315682.7799999984</v>
      </c>
      <c r="P25" s="91">
        <v>7286658.3299999982</v>
      </c>
      <c r="Q25" s="91">
        <v>29374712.689999998</v>
      </c>
      <c r="R25" s="91">
        <v>10158960.189999999</v>
      </c>
      <c r="S25" s="91">
        <v>10088123.359999999</v>
      </c>
      <c r="T25" s="91">
        <v>10066643.159999998</v>
      </c>
      <c r="U25" s="91">
        <v>10030628.159999998</v>
      </c>
      <c r="V25" s="91">
        <v>40344354.869999997</v>
      </c>
      <c r="W25" s="92">
        <v>112711004.36314219</v>
      </c>
      <c r="Z25" s="14"/>
      <c r="AA25" s="14"/>
      <c r="AB25" s="14"/>
      <c r="AC25" s="14"/>
    </row>
    <row r="26" spans="1:29" x14ac:dyDescent="0.2">
      <c r="A26" s="46">
        <v>17</v>
      </c>
      <c r="B26" s="40" t="s">
        <v>56</v>
      </c>
      <c r="C26" s="90">
        <v>3904583.1177869341</v>
      </c>
      <c r="D26" s="90">
        <v>3904583.1177869341</v>
      </c>
      <c r="E26" s="90">
        <v>3802329.7756835814</v>
      </c>
      <c r="F26" s="90">
        <v>3562918.435683581</v>
      </c>
      <c r="G26" s="90">
        <v>15174414.446941031</v>
      </c>
      <c r="H26" s="90">
        <v>2937316.872694103</v>
      </c>
      <c r="I26" s="90">
        <v>2937316.872694103</v>
      </c>
      <c r="J26" s="90">
        <v>2895618.4326941031</v>
      </c>
      <c r="K26" s="90">
        <v>2690361.2826941032</v>
      </c>
      <c r="L26" s="90">
        <v>11460613.460776413</v>
      </c>
      <c r="M26" s="91">
        <v>6581025.2199999988</v>
      </c>
      <c r="N26" s="91">
        <v>6334069.6299999999</v>
      </c>
      <c r="O26" s="91">
        <v>6334069.6299999999</v>
      </c>
      <c r="P26" s="91">
        <v>6312589.4299999997</v>
      </c>
      <c r="Q26" s="91">
        <v>25561753.91</v>
      </c>
      <c r="R26" s="91">
        <v>10247196.779999999</v>
      </c>
      <c r="S26" s="91">
        <v>10005102.430000002</v>
      </c>
      <c r="T26" s="91">
        <v>10005102.430000002</v>
      </c>
      <c r="U26" s="91">
        <v>9991874.7400000021</v>
      </c>
      <c r="V26" s="91">
        <v>40249276.379999995</v>
      </c>
      <c r="W26" s="92">
        <v>92446058.197717443</v>
      </c>
      <c r="Z26" s="14"/>
      <c r="AA26" s="14"/>
      <c r="AB26" s="14"/>
      <c r="AC26" s="14"/>
    </row>
    <row r="27" spans="1:29" x14ac:dyDescent="0.2">
      <c r="A27" s="223" t="s">
        <v>3</v>
      </c>
      <c r="B27" s="223"/>
      <c r="C27" s="51">
        <v>74857211.236100048</v>
      </c>
      <c r="D27" s="51">
        <v>73631015.141063035</v>
      </c>
      <c r="E27" s="51">
        <v>71540084.102132812</v>
      </c>
      <c r="F27" s="51">
        <v>70165069.101081103</v>
      </c>
      <c r="G27" s="51">
        <v>290193379.57999998</v>
      </c>
      <c r="H27" s="51">
        <v>53292825.257278614</v>
      </c>
      <c r="I27" s="51">
        <v>51946156.833293304</v>
      </c>
      <c r="J27" s="51">
        <v>50213362.480599195</v>
      </c>
      <c r="K27" s="51">
        <v>49614365.198643252</v>
      </c>
      <c r="L27" s="51">
        <v>205066709.77000001</v>
      </c>
      <c r="M27" s="51">
        <v>66299659.579999998</v>
      </c>
      <c r="N27" s="51">
        <v>65228332.109999999</v>
      </c>
      <c r="O27" s="51">
        <v>63386212.850000001</v>
      </c>
      <c r="P27" s="51">
        <v>62930842.430000007</v>
      </c>
      <c r="Q27" s="51">
        <v>257845046.97</v>
      </c>
      <c r="R27" s="51">
        <v>89404833.779999986</v>
      </c>
      <c r="S27" s="51">
        <v>88222600.100000009</v>
      </c>
      <c r="T27" s="51">
        <v>86679793.590000004</v>
      </c>
      <c r="U27" s="51">
        <v>85938179.120000005</v>
      </c>
      <c r="V27" s="51">
        <v>350245406.58999997</v>
      </c>
      <c r="W27" s="51">
        <v>1103350542.9099998</v>
      </c>
      <c r="Z27" s="14"/>
      <c r="AA27" s="14"/>
      <c r="AB27" s="14"/>
      <c r="AC27" s="14"/>
    </row>
    <row r="28" spans="1:29" x14ac:dyDescent="0.2">
      <c r="G28" s="93"/>
      <c r="L28" s="93"/>
      <c r="Q28" s="93"/>
      <c r="V28" s="93"/>
      <c r="W28" s="225"/>
    </row>
  </sheetData>
  <mergeCells count="14">
    <mergeCell ref="T3:W3"/>
    <mergeCell ref="A27:B27"/>
    <mergeCell ref="A5:A8"/>
    <mergeCell ref="B5:B8"/>
    <mergeCell ref="W5:W8"/>
    <mergeCell ref="G7:G8"/>
    <mergeCell ref="R7:U7"/>
    <mergeCell ref="V7:V8"/>
    <mergeCell ref="C7:F7"/>
    <mergeCell ref="C5:V6"/>
    <mergeCell ref="H7:K7"/>
    <mergeCell ref="L7:L8"/>
    <mergeCell ref="M7:P7"/>
    <mergeCell ref="Q7:Q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workbookViewId="0">
      <selection activeCell="N27" sqref="N27"/>
    </sheetView>
  </sheetViews>
  <sheetFormatPr defaultColWidth="8.85546875" defaultRowHeight="12.75" x14ac:dyDescent="0.2"/>
  <cols>
    <col min="1" max="1" width="20.140625" style="7" customWidth="1"/>
    <col min="2" max="2" width="13" style="7" customWidth="1"/>
    <col min="3" max="3" width="14.140625" style="7" customWidth="1"/>
    <col min="4" max="4" width="13" style="7" customWidth="1"/>
    <col min="5" max="5" width="12.5703125" style="7" customWidth="1"/>
    <col min="6" max="6" width="13.28515625" style="7" customWidth="1"/>
    <col min="7" max="7" width="14" style="7" customWidth="1"/>
    <col min="8" max="8" width="13" style="7" customWidth="1"/>
    <col min="9" max="9" width="13.5703125" style="7" customWidth="1"/>
    <col min="10" max="10" width="13" style="7" customWidth="1"/>
    <col min="11" max="16" width="13.5703125" style="7" customWidth="1"/>
    <col min="17" max="17" width="13" style="7" customWidth="1"/>
    <col min="18" max="18" width="13.28515625" style="7" customWidth="1"/>
    <col min="19" max="19" width="12.7109375" style="7" customWidth="1"/>
    <col min="20" max="20" width="12.5703125" style="7" customWidth="1"/>
    <col min="21" max="21" width="13.5703125" style="7" customWidth="1"/>
    <col min="22" max="22" width="15" style="21" customWidth="1"/>
    <col min="23" max="24" width="8.85546875" style="7"/>
    <col min="25" max="27" width="13.7109375" style="7" customWidth="1"/>
    <col min="28" max="28" width="17.28515625" style="7" customWidth="1"/>
    <col min="29" max="16384" width="8.85546875" style="7"/>
  </cols>
  <sheetData>
    <row r="1" spans="1:28" x14ac:dyDescent="0.2">
      <c r="A1" s="20" t="s">
        <v>171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28" ht="15" customHeight="1" x14ac:dyDescent="0.2">
      <c r="S3" s="219" t="s">
        <v>89</v>
      </c>
      <c r="T3" s="219"/>
      <c r="U3" s="219"/>
      <c r="V3" s="219"/>
    </row>
    <row r="5" spans="1:28" ht="15" customHeight="1" x14ac:dyDescent="0.2">
      <c r="A5" s="210" t="s">
        <v>11</v>
      </c>
      <c r="B5" s="200" t="s">
        <v>163</v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2"/>
      <c r="V5" s="210" t="s">
        <v>166</v>
      </c>
    </row>
    <row r="6" spans="1:28" x14ac:dyDescent="0.2">
      <c r="A6" s="210"/>
      <c r="B6" s="203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5"/>
      <c r="V6" s="210"/>
    </row>
    <row r="7" spans="1:28" ht="12.75" customHeight="1" x14ac:dyDescent="0.2">
      <c r="A7" s="210"/>
      <c r="B7" s="215" t="s">
        <v>123</v>
      </c>
      <c r="C7" s="216"/>
      <c r="D7" s="216"/>
      <c r="E7" s="217"/>
      <c r="F7" s="210" t="s">
        <v>138</v>
      </c>
      <c r="G7" s="215" t="s">
        <v>124</v>
      </c>
      <c r="H7" s="216"/>
      <c r="I7" s="216"/>
      <c r="J7" s="217"/>
      <c r="K7" s="210" t="s">
        <v>140</v>
      </c>
      <c r="L7" s="210" t="s">
        <v>141</v>
      </c>
      <c r="M7" s="210"/>
      <c r="N7" s="210"/>
      <c r="O7" s="210"/>
      <c r="P7" s="210" t="s">
        <v>142</v>
      </c>
      <c r="Q7" s="210" t="s">
        <v>164</v>
      </c>
      <c r="R7" s="210"/>
      <c r="S7" s="210"/>
      <c r="T7" s="210"/>
      <c r="U7" s="210" t="s">
        <v>165</v>
      </c>
      <c r="V7" s="210"/>
    </row>
    <row r="8" spans="1:28" ht="33" customHeight="1" x14ac:dyDescent="0.2">
      <c r="A8" s="210"/>
      <c r="B8" s="71" t="s">
        <v>7</v>
      </c>
      <c r="C8" s="71" t="s">
        <v>8</v>
      </c>
      <c r="D8" s="71" t="s">
        <v>9</v>
      </c>
      <c r="E8" s="71" t="s">
        <v>10</v>
      </c>
      <c r="F8" s="210"/>
      <c r="G8" s="71" t="s">
        <v>7</v>
      </c>
      <c r="H8" s="28" t="s">
        <v>8</v>
      </c>
      <c r="I8" s="28" t="s">
        <v>9</v>
      </c>
      <c r="J8" s="28" t="s">
        <v>10</v>
      </c>
      <c r="K8" s="210"/>
      <c r="L8" s="139" t="s">
        <v>7</v>
      </c>
      <c r="M8" s="139" t="s">
        <v>8</v>
      </c>
      <c r="N8" s="139" t="s">
        <v>9</v>
      </c>
      <c r="O8" s="139" t="s">
        <v>10</v>
      </c>
      <c r="P8" s="210"/>
      <c r="Q8" s="23" t="s">
        <v>7</v>
      </c>
      <c r="R8" s="23" t="s">
        <v>8</v>
      </c>
      <c r="S8" s="23" t="s">
        <v>9</v>
      </c>
      <c r="T8" s="23" t="s">
        <v>10</v>
      </c>
      <c r="U8" s="210"/>
      <c r="V8" s="210"/>
    </row>
    <row r="9" spans="1:28" s="22" customFormat="1" x14ac:dyDescent="0.25">
      <c r="A9" s="12">
        <v>1</v>
      </c>
      <c r="B9" s="12">
        <v>2</v>
      </c>
      <c r="C9" s="73">
        <v>3</v>
      </c>
      <c r="D9" s="73">
        <v>4</v>
      </c>
      <c r="E9" s="73">
        <v>5</v>
      </c>
      <c r="F9" s="73">
        <v>6</v>
      </c>
      <c r="G9" s="73">
        <v>7</v>
      </c>
      <c r="H9" s="73">
        <v>8</v>
      </c>
      <c r="I9" s="73">
        <v>9</v>
      </c>
      <c r="J9" s="73">
        <v>10</v>
      </c>
      <c r="K9" s="73">
        <v>11</v>
      </c>
      <c r="L9" s="73">
        <v>12</v>
      </c>
      <c r="M9" s="73">
        <v>13</v>
      </c>
      <c r="N9" s="73">
        <v>14</v>
      </c>
      <c r="O9" s="73">
        <v>15</v>
      </c>
      <c r="P9" s="73">
        <v>16</v>
      </c>
      <c r="Q9" s="73">
        <v>17</v>
      </c>
      <c r="R9" s="73">
        <v>18</v>
      </c>
      <c r="S9" s="73">
        <v>19</v>
      </c>
      <c r="T9" s="73">
        <v>20</v>
      </c>
      <c r="U9" s="73">
        <v>21</v>
      </c>
      <c r="V9" s="73">
        <v>22</v>
      </c>
    </row>
    <row r="10" spans="1:28" x14ac:dyDescent="0.2">
      <c r="A10" s="4" t="s">
        <v>12</v>
      </c>
      <c r="B10" s="90">
        <v>403882.13254800969</v>
      </c>
      <c r="C10" s="90">
        <v>380452.12893919932</v>
      </c>
      <c r="D10" s="90">
        <v>338808.05352598382</v>
      </c>
      <c r="E10" s="90">
        <v>311323.76581937599</v>
      </c>
      <c r="F10" s="90">
        <v>1434466.0808325689</v>
      </c>
      <c r="G10" s="90">
        <v>201605.49627400486</v>
      </c>
      <c r="H10" s="90">
        <v>174601.19037180228</v>
      </c>
      <c r="I10" s="90">
        <v>138956.27856739706</v>
      </c>
      <c r="J10" s="90">
        <v>128684.57086078929</v>
      </c>
      <c r="K10" s="90">
        <v>643847.53607399343</v>
      </c>
      <c r="L10" s="91">
        <v>209946.96999999997</v>
      </c>
      <c r="M10" s="91">
        <v>188166.26</v>
      </c>
      <c r="N10" s="91">
        <v>143924.62</v>
      </c>
      <c r="O10" s="91">
        <v>135774.79999999999</v>
      </c>
      <c r="P10" s="91">
        <v>677812.64999999991</v>
      </c>
      <c r="Q10" s="91">
        <v>224189.59</v>
      </c>
      <c r="R10" s="91">
        <v>202979.53999999998</v>
      </c>
      <c r="S10" s="91">
        <v>166075.77999999997</v>
      </c>
      <c r="T10" s="91">
        <v>150523.34</v>
      </c>
      <c r="U10" s="91">
        <v>743768.25</v>
      </c>
      <c r="V10" s="94">
        <v>3499894.5169065623</v>
      </c>
      <c r="Y10" s="14"/>
      <c r="Z10" s="14"/>
      <c r="AA10" s="14"/>
      <c r="AB10" s="14"/>
    </row>
    <row r="11" spans="1:28" x14ac:dyDescent="0.2">
      <c r="A11" s="4" t="s">
        <v>14</v>
      </c>
      <c r="B11" s="90">
        <v>22130610.004489802</v>
      </c>
      <c r="C11" s="90">
        <v>21810963.653277945</v>
      </c>
      <c r="D11" s="90">
        <v>21153795.763000764</v>
      </c>
      <c r="E11" s="90">
        <v>20811376.633706026</v>
      </c>
      <c r="F11" s="90">
        <v>85906746.054474533</v>
      </c>
      <c r="G11" s="90">
        <v>14750789.922760146</v>
      </c>
      <c r="H11" s="90">
        <v>14425785.500843022</v>
      </c>
      <c r="I11" s="90">
        <v>13908673.315532023</v>
      </c>
      <c r="J11" s="90">
        <v>13730500.349780655</v>
      </c>
      <c r="K11" s="90">
        <v>56815749.08891584</v>
      </c>
      <c r="L11" s="91">
        <v>16918776.739999998</v>
      </c>
      <c r="M11" s="91">
        <v>16638931.290000001</v>
      </c>
      <c r="N11" s="91">
        <v>16196919.239999998</v>
      </c>
      <c r="O11" s="91">
        <v>16075322.26</v>
      </c>
      <c r="P11" s="91">
        <v>65829949.530000001</v>
      </c>
      <c r="Q11" s="91">
        <v>22241753.629999999</v>
      </c>
      <c r="R11" s="91">
        <v>21964371.489999998</v>
      </c>
      <c r="S11" s="91">
        <v>21593514.939999998</v>
      </c>
      <c r="T11" s="91">
        <v>21386161.73</v>
      </c>
      <c r="U11" s="91">
        <v>87185801.790000007</v>
      </c>
      <c r="V11" s="94">
        <v>295738246.46339035</v>
      </c>
      <c r="Y11" s="14"/>
      <c r="Z11" s="14"/>
      <c r="AA11" s="14"/>
      <c r="AB11" s="14"/>
    </row>
    <row r="12" spans="1:28" x14ac:dyDescent="0.2">
      <c r="A12" s="4" t="s">
        <v>86</v>
      </c>
      <c r="B12" s="90">
        <v>10436759.532651827</v>
      </c>
      <c r="C12" s="90">
        <v>10333079.908913802</v>
      </c>
      <c r="D12" s="90">
        <v>10180784.128306773</v>
      </c>
      <c r="E12" s="90">
        <v>10077253.148003256</v>
      </c>
      <c r="F12" s="90">
        <v>41027876.717875652</v>
      </c>
      <c r="G12" s="90">
        <v>7670782.6013259124</v>
      </c>
      <c r="H12" s="90">
        <v>7567074.8278914066</v>
      </c>
      <c r="I12" s="90">
        <v>7454142.8710223958</v>
      </c>
      <c r="J12" s="90">
        <v>7398075.1507188808</v>
      </c>
      <c r="K12" s="90">
        <v>30090075.450958591</v>
      </c>
      <c r="L12" s="91">
        <v>9851926.2899999991</v>
      </c>
      <c r="M12" s="91">
        <v>9773244.8699999992</v>
      </c>
      <c r="N12" s="91">
        <v>9673615.0099999979</v>
      </c>
      <c r="O12" s="91">
        <v>9632585.3699999992</v>
      </c>
      <c r="P12" s="91">
        <v>38931371.539999992</v>
      </c>
      <c r="Q12" s="91">
        <v>13547693.460000001</v>
      </c>
      <c r="R12" s="91">
        <v>13439591.029999999</v>
      </c>
      <c r="S12" s="91">
        <v>13360137.579999998</v>
      </c>
      <c r="T12" s="91">
        <v>13308893.519999998</v>
      </c>
      <c r="U12" s="91">
        <v>53656315.589999996</v>
      </c>
      <c r="V12" s="94">
        <v>163705639.29883423</v>
      </c>
      <c r="Y12" s="14"/>
      <c r="Z12" s="14"/>
      <c r="AA12" s="14"/>
      <c r="AB12" s="14"/>
    </row>
    <row r="13" spans="1:28" x14ac:dyDescent="0.2">
      <c r="A13" s="4" t="s">
        <v>67</v>
      </c>
      <c r="B13" s="90">
        <v>41885959.566410422</v>
      </c>
      <c r="C13" s="90">
        <v>41106519.449932091</v>
      </c>
      <c r="D13" s="90">
        <v>39866696.157299288</v>
      </c>
      <c r="E13" s="90">
        <v>38965115.553552441</v>
      </c>
      <c r="F13" s="90">
        <v>161824290.72719425</v>
      </c>
      <c r="G13" s="90">
        <v>30669647.236918561</v>
      </c>
      <c r="H13" s="90">
        <v>29778695.314187068</v>
      </c>
      <c r="I13" s="90">
        <v>28711590.015477385</v>
      </c>
      <c r="J13" s="90">
        <v>28357105.127282925</v>
      </c>
      <c r="K13" s="90">
        <v>117517037.69386594</v>
      </c>
      <c r="L13" s="91">
        <v>39319009.579999998</v>
      </c>
      <c r="M13" s="91">
        <v>38627989.689999998</v>
      </c>
      <c r="N13" s="91">
        <v>37371753.979999997</v>
      </c>
      <c r="O13" s="91">
        <v>37087159.999999993</v>
      </c>
      <c r="P13" s="91">
        <v>152405913.24999997</v>
      </c>
      <c r="Q13" s="91">
        <v>53391197.100000001</v>
      </c>
      <c r="R13" s="91">
        <v>52615658.039999999</v>
      </c>
      <c r="S13" s="91">
        <v>51560065.289999999</v>
      </c>
      <c r="T13" s="91">
        <v>51092600.529999994</v>
      </c>
      <c r="U13" s="91">
        <v>208659520.96000001</v>
      </c>
      <c r="V13" s="94">
        <v>640406762.63106024</v>
      </c>
      <c r="Y13" s="14"/>
      <c r="Z13" s="14"/>
      <c r="AA13" s="14"/>
      <c r="AB13" s="14"/>
    </row>
    <row r="14" spans="1:28" x14ac:dyDescent="0.2">
      <c r="A14" s="25" t="s">
        <v>68</v>
      </c>
      <c r="B14" s="51">
        <v>74857211.236100063</v>
      </c>
      <c r="C14" s="51">
        <v>73631015.141063035</v>
      </c>
      <c r="D14" s="51">
        <v>71540084.102132812</v>
      </c>
      <c r="E14" s="51">
        <v>70165069.101081103</v>
      </c>
      <c r="F14" s="51">
        <v>290193379.57999998</v>
      </c>
      <c r="G14" s="51">
        <v>53292825.257278621</v>
      </c>
      <c r="H14" s="51">
        <v>51946156.833293304</v>
      </c>
      <c r="I14" s="51">
        <v>50213362.480599202</v>
      </c>
      <c r="J14" s="51">
        <v>49614365.198643252</v>
      </c>
      <c r="K14" s="51">
        <v>205066709.77000001</v>
      </c>
      <c r="L14" s="51">
        <v>66299659.579999998</v>
      </c>
      <c r="M14" s="51">
        <v>65228332.109999999</v>
      </c>
      <c r="N14" s="51">
        <v>63386212.849999994</v>
      </c>
      <c r="O14" s="51">
        <v>62930842.429999992</v>
      </c>
      <c r="P14" s="51">
        <v>257845046.97</v>
      </c>
      <c r="Q14" s="51">
        <v>89404833.780000001</v>
      </c>
      <c r="R14" s="51">
        <v>88222600.099999994</v>
      </c>
      <c r="S14" s="51">
        <v>86679793.590000004</v>
      </c>
      <c r="T14" s="51">
        <v>85938179.11999999</v>
      </c>
      <c r="U14" s="51">
        <v>350245406.58999997</v>
      </c>
      <c r="V14" s="51">
        <v>1103350542.9099998</v>
      </c>
      <c r="Y14" s="14"/>
      <c r="Z14" s="14"/>
      <c r="AA14" s="14"/>
      <c r="AB14" s="14"/>
    </row>
    <row r="15" spans="1:28" x14ac:dyDescent="0.2">
      <c r="F15" s="93"/>
      <c r="K15" s="93"/>
      <c r="P15" s="93"/>
      <c r="U15" s="93"/>
      <c r="V15" s="93"/>
    </row>
    <row r="16" spans="1:28" x14ac:dyDescent="0.2"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</row>
    <row r="17" spans="8:10" x14ac:dyDescent="0.2">
      <c r="H17" s="63"/>
      <c r="J17" s="63"/>
    </row>
    <row r="18" spans="8:10" x14ac:dyDescent="0.2">
      <c r="H18" s="63"/>
      <c r="J18" s="63"/>
    </row>
    <row r="19" spans="8:10" x14ac:dyDescent="0.2">
      <c r="H19" s="63"/>
      <c r="J19" s="63"/>
    </row>
    <row r="20" spans="8:10" x14ac:dyDescent="0.2">
      <c r="H20" s="63"/>
      <c r="J20" s="63"/>
    </row>
  </sheetData>
  <mergeCells count="12">
    <mergeCell ref="S3:V3"/>
    <mergeCell ref="A5:A8"/>
    <mergeCell ref="V5:V8"/>
    <mergeCell ref="K7:K8"/>
    <mergeCell ref="Q7:T7"/>
    <mergeCell ref="U7:U8"/>
    <mergeCell ref="G7:J7"/>
    <mergeCell ref="B7:E7"/>
    <mergeCell ref="F7:F8"/>
    <mergeCell ref="B5:U6"/>
    <mergeCell ref="L7:O7"/>
    <mergeCell ref="P7:P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8"/>
  <sheetViews>
    <sheetView workbookViewId="0">
      <selection activeCell="U28" sqref="U28"/>
    </sheetView>
  </sheetViews>
  <sheetFormatPr defaultColWidth="8.85546875" defaultRowHeight="12.75" x14ac:dyDescent="0.2"/>
  <cols>
    <col min="1" max="1" width="8.85546875" style="7"/>
    <col min="2" max="2" width="29.140625" style="7" customWidth="1"/>
    <col min="3" max="3" width="13.7109375" style="7" customWidth="1"/>
    <col min="4" max="4" width="12.85546875" style="7" customWidth="1"/>
    <col min="5" max="5" width="13" style="7" customWidth="1"/>
    <col min="6" max="6" width="13.42578125" style="7" customWidth="1"/>
    <col min="7" max="7" width="13.5703125" style="7" customWidth="1"/>
    <col min="8" max="8" width="13.28515625" style="7" customWidth="1"/>
    <col min="9" max="9" width="12.7109375" style="7" customWidth="1"/>
    <col min="10" max="10" width="13" style="7" customWidth="1"/>
    <col min="11" max="11" width="12.5703125" style="7" customWidth="1"/>
    <col min="12" max="12" width="13.85546875" style="7" customWidth="1"/>
    <col min="13" max="13" width="13.28515625" style="7" customWidth="1"/>
    <col min="14" max="14" width="12.7109375" style="7" customWidth="1"/>
    <col min="15" max="15" width="12.28515625" style="7" customWidth="1"/>
    <col min="16" max="16" width="12.42578125" style="7" customWidth="1"/>
    <col min="17" max="17" width="13.85546875" style="7" customWidth="1"/>
    <col min="18" max="18" width="13.28515625" style="7" customWidth="1"/>
    <col min="19" max="19" width="12.7109375" style="7" customWidth="1"/>
    <col min="20" max="20" width="12.28515625" style="7" customWidth="1"/>
    <col min="21" max="21" width="12.42578125" style="7" customWidth="1"/>
    <col min="22" max="22" width="14.140625" style="7" customWidth="1"/>
    <col min="23" max="23" width="14.7109375" style="21" customWidth="1"/>
    <col min="24" max="25" width="8.85546875" style="7"/>
    <col min="26" max="28" width="13.7109375" style="7" customWidth="1"/>
    <col min="29" max="29" width="17.28515625" style="7" customWidth="1"/>
    <col min="30" max="16384" width="8.85546875" style="7"/>
  </cols>
  <sheetData>
    <row r="1" spans="1:29" x14ac:dyDescent="0.2">
      <c r="A1" s="20" t="s">
        <v>168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29" ht="15" customHeight="1" x14ac:dyDescent="0.2">
      <c r="T3" s="219" t="s">
        <v>169</v>
      </c>
      <c r="U3" s="219"/>
      <c r="V3" s="219"/>
      <c r="W3" s="219"/>
    </row>
    <row r="5" spans="1:29" ht="15" customHeight="1" x14ac:dyDescent="0.2">
      <c r="A5" s="210" t="s">
        <v>0</v>
      </c>
      <c r="B5" s="210" t="s">
        <v>66</v>
      </c>
      <c r="C5" s="200" t="s">
        <v>163</v>
      </c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2"/>
      <c r="W5" s="210" t="s">
        <v>166</v>
      </c>
    </row>
    <row r="6" spans="1:29" x14ac:dyDescent="0.2">
      <c r="A6" s="210"/>
      <c r="B6" s="210"/>
      <c r="C6" s="203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5"/>
      <c r="W6" s="210"/>
    </row>
    <row r="7" spans="1:29" ht="12.75" customHeight="1" x14ac:dyDescent="0.2">
      <c r="A7" s="210"/>
      <c r="B7" s="210"/>
      <c r="C7" s="215" t="s">
        <v>137</v>
      </c>
      <c r="D7" s="216"/>
      <c r="E7" s="216"/>
      <c r="F7" s="217"/>
      <c r="G7" s="210" t="s">
        <v>138</v>
      </c>
      <c r="H7" s="215" t="s">
        <v>139</v>
      </c>
      <c r="I7" s="216"/>
      <c r="J7" s="216"/>
      <c r="K7" s="217"/>
      <c r="L7" s="210" t="s">
        <v>140</v>
      </c>
      <c r="M7" s="210" t="s">
        <v>141</v>
      </c>
      <c r="N7" s="210"/>
      <c r="O7" s="210"/>
      <c r="P7" s="210"/>
      <c r="Q7" s="210" t="s">
        <v>142</v>
      </c>
      <c r="R7" s="210" t="s">
        <v>164</v>
      </c>
      <c r="S7" s="210"/>
      <c r="T7" s="210"/>
      <c r="U7" s="210"/>
      <c r="V7" s="210" t="s">
        <v>165</v>
      </c>
      <c r="W7" s="210"/>
    </row>
    <row r="8" spans="1:29" ht="24.75" customHeight="1" x14ac:dyDescent="0.2">
      <c r="A8" s="210"/>
      <c r="B8" s="210"/>
      <c r="C8" s="71" t="s">
        <v>7</v>
      </c>
      <c r="D8" s="71" t="s">
        <v>8</v>
      </c>
      <c r="E8" s="71" t="s">
        <v>9</v>
      </c>
      <c r="F8" s="71" t="s">
        <v>10</v>
      </c>
      <c r="G8" s="210"/>
      <c r="H8" s="71" t="s">
        <v>7</v>
      </c>
      <c r="I8" s="28" t="s">
        <v>8</v>
      </c>
      <c r="J8" s="28" t="s">
        <v>9</v>
      </c>
      <c r="K8" s="28" t="s">
        <v>10</v>
      </c>
      <c r="L8" s="210"/>
      <c r="M8" s="140" t="s">
        <v>7</v>
      </c>
      <c r="N8" s="140" t="s">
        <v>8</v>
      </c>
      <c r="O8" s="140" t="s">
        <v>9</v>
      </c>
      <c r="P8" s="140" t="s">
        <v>10</v>
      </c>
      <c r="Q8" s="210"/>
      <c r="R8" s="23" t="s">
        <v>7</v>
      </c>
      <c r="S8" s="23" t="s">
        <v>8</v>
      </c>
      <c r="T8" s="23" t="s">
        <v>9</v>
      </c>
      <c r="U8" s="23" t="s">
        <v>10</v>
      </c>
      <c r="V8" s="210"/>
      <c r="W8" s="210"/>
    </row>
    <row r="9" spans="1:29" s="22" customFormat="1" x14ac:dyDescent="0.25">
      <c r="A9" s="12">
        <v>1</v>
      </c>
      <c r="B9" s="12">
        <v>2</v>
      </c>
      <c r="C9" s="12">
        <v>3</v>
      </c>
      <c r="D9" s="73">
        <v>4</v>
      </c>
      <c r="E9" s="73">
        <v>5</v>
      </c>
      <c r="F9" s="73">
        <v>6</v>
      </c>
      <c r="G9" s="73">
        <v>7</v>
      </c>
      <c r="H9" s="73">
        <v>8</v>
      </c>
      <c r="I9" s="73">
        <v>9</v>
      </c>
      <c r="J9" s="73">
        <v>10</v>
      </c>
      <c r="K9" s="73">
        <v>11</v>
      </c>
      <c r="L9" s="73">
        <v>12</v>
      </c>
      <c r="M9" s="73">
        <v>13</v>
      </c>
      <c r="N9" s="73">
        <v>14</v>
      </c>
      <c r="O9" s="73">
        <v>15</v>
      </c>
      <c r="P9" s="73">
        <v>16</v>
      </c>
      <c r="Q9" s="73">
        <v>17</v>
      </c>
      <c r="R9" s="73">
        <v>18</v>
      </c>
      <c r="S9" s="73">
        <v>19</v>
      </c>
      <c r="T9" s="73">
        <v>20</v>
      </c>
      <c r="U9" s="73">
        <v>21</v>
      </c>
      <c r="V9" s="73">
        <v>22</v>
      </c>
      <c r="W9" s="73">
        <v>23</v>
      </c>
    </row>
    <row r="10" spans="1:29" x14ac:dyDescent="0.2">
      <c r="A10" s="23">
        <v>1</v>
      </c>
      <c r="B10" s="4" t="s">
        <v>49</v>
      </c>
      <c r="C10" s="90">
        <v>2314179.5800000005</v>
      </c>
      <c r="D10" s="90">
        <v>2249456.54</v>
      </c>
      <c r="E10" s="90">
        <v>1946900.5</v>
      </c>
      <c r="F10" s="90">
        <v>1946900.5</v>
      </c>
      <c r="G10" s="90">
        <v>8457437.1199999992</v>
      </c>
      <c r="H10" s="90">
        <v>1692182.0600000003</v>
      </c>
      <c r="I10" s="90">
        <v>1652866.6500000001</v>
      </c>
      <c r="J10" s="90">
        <v>1437866.14</v>
      </c>
      <c r="K10" s="90">
        <v>1437866.14</v>
      </c>
      <c r="L10" s="90">
        <v>6220780.9900000002</v>
      </c>
      <c r="M10" s="91">
        <v>1774829.7500000002</v>
      </c>
      <c r="N10" s="91">
        <v>1719164.6700000002</v>
      </c>
      <c r="O10" s="91">
        <v>1516054.1600000001</v>
      </c>
      <c r="P10" s="91">
        <v>1496743.4300000002</v>
      </c>
      <c r="Q10" s="91">
        <v>6506792.0099999998</v>
      </c>
      <c r="R10" s="91">
        <v>2617978.6100000003</v>
      </c>
      <c r="S10" s="91">
        <v>2599156.4300000002</v>
      </c>
      <c r="T10" s="91">
        <v>2574203.5300000003</v>
      </c>
      <c r="U10" s="91">
        <v>2358020.52</v>
      </c>
      <c r="V10" s="91">
        <v>10149359.09</v>
      </c>
      <c r="W10" s="92">
        <v>31334369.209999997</v>
      </c>
      <c r="Z10" s="14"/>
      <c r="AA10" s="14"/>
      <c r="AB10" s="14"/>
      <c r="AC10" s="14"/>
    </row>
    <row r="11" spans="1:29" x14ac:dyDescent="0.2">
      <c r="A11" s="23">
        <v>2</v>
      </c>
      <c r="B11" s="4" t="s">
        <v>57</v>
      </c>
      <c r="C11" s="90">
        <v>919681.07</v>
      </c>
      <c r="D11" s="90">
        <v>658573.80000000005</v>
      </c>
      <c r="E11" s="90">
        <v>658573.80000000005</v>
      </c>
      <c r="F11" s="90">
        <v>658573.80000000005</v>
      </c>
      <c r="G11" s="90">
        <v>2895402.4700000007</v>
      </c>
      <c r="H11" s="90">
        <v>581409.49</v>
      </c>
      <c r="I11" s="90">
        <v>397121.16000000003</v>
      </c>
      <c r="J11" s="90">
        <v>397121.16000000003</v>
      </c>
      <c r="K11" s="90">
        <v>397121.16000000003</v>
      </c>
      <c r="L11" s="90">
        <v>1772772.9700000002</v>
      </c>
      <c r="M11" s="91">
        <v>786209.05999999994</v>
      </c>
      <c r="N11" s="91">
        <v>601920.73</v>
      </c>
      <c r="O11" s="91">
        <v>601920.73</v>
      </c>
      <c r="P11" s="91">
        <v>601920.73</v>
      </c>
      <c r="Q11" s="91">
        <v>2591971.25</v>
      </c>
      <c r="R11" s="91">
        <v>1430731.97</v>
      </c>
      <c r="S11" s="91">
        <v>1411421.24</v>
      </c>
      <c r="T11" s="91">
        <v>1208310.73</v>
      </c>
      <c r="U11" s="91">
        <v>1208310.73</v>
      </c>
      <c r="V11" s="91">
        <v>5258774.6700000009</v>
      </c>
      <c r="W11" s="92">
        <v>12518921.360000003</v>
      </c>
      <c r="Z11" s="14"/>
      <c r="AA11" s="14"/>
      <c r="AB11" s="14"/>
      <c r="AC11" s="14"/>
    </row>
    <row r="12" spans="1:29" x14ac:dyDescent="0.2">
      <c r="A12" s="23">
        <v>3</v>
      </c>
      <c r="B12" s="4" t="s">
        <v>54</v>
      </c>
      <c r="C12" s="90">
        <v>2257416.08</v>
      </c>
      <c r="D12" s="90">
        <v>2213425.5</v>
      </c>
      <c r="E12" s="90">
        <v>1979812.9400000002</v>
      </c>
      <c r="F12" s="90">
        <v>1960990.76</v>
      </c>
      <c r="G12" s="90">
        <v>8411645.2799999993</v>
      </c>
      <c r="H12" s="90">
        <v>1192792.4600000002</v>
      </c>
      <c r="I12" s="90">
        <v>944724.37000000011</v>
      </c>
      <c r="J12" s="90">
        <v>937303.64000000013</v>
      </c>
      <c r="K12" s="90">
        <v>937303.64000000013</v>
      </c>
      <c r="L12" s="90">
        <v>4012124.1100000003</v>
      </c>
      <c r="M12" s="91">
        <v>1548768.36</v>
      </c>
      <c r="N12" s="91">
        <v>1536878.36</v>
      </c>
      <c r="O12" s="91">
        <v>1345169.3</v>
      </c>
      <c r="P12" s="91">
        <v>1301394.22</v>
      </c>
      <c r="Q12" s="91">
        <v>5732210.2400000002</v>
      </c>
      <c r="R12" s="91">
        <v>2345233.2400000002</v>
      </c>
      <c r="S12" s="91">
        <v>2313338.56</v>
      </c>
      <c r="T12" s="91">
        <v>2085275.15</v>
      </c>
      <c r="U12" s="91">
        <v>2073385.15</v>
      </c>
      <c r="V12" s="91">
        <v>8817232.1000000015</v>
      </c>
      <c r="W12" s="92">
        <v>26973211.730000004</v>
      </c>
      <c r="Z12" s="14"/>
      <c r="AA12" s="14"/>
      <c r="AB12" s="14"/>
      <c r="AC12" s="14"/>
    </row>
    <row r="13" spans="1:29" x14ac:dyDescent="0.2">
      <c r="A13" s="23">
        <v>4</v>
      </c>
      <c r="B13" s="4" t="s">
        <v>62</v>
      </c>
      <c r="C13" s="90">
        <v>6919772.1500000013</v>
      </c>
      <c r="D13" s="90">
        <v>6691493.2400000002</v>
      </c>
      <c r="E13" s="90">
        <v>6639114.9300000006</v>
      </c>
      <c r="F13" s="90">
        <v>6587464.3900000006</v>
      </c>
      <c r="G13" s="90">
        <v>26837844.709999997</v>
      </c>
      <c r="H13" s="90">
        <v>4398801.2500000009</v>
      </c>
      <c r="I13" s="90">
        <v>4379979.07</v>
      </c>
      <c r="J13" s="90">
        <v>4349266.8899999997</v>
      </c>
      <c r="K13" s="90">
        <v>4329956.16</v>
      </c>
      <c r="L13" s="90">
        <v>17458003.370000001</v>
      </c>
      <c r="M13" s="91">
        <v>6003456.5</v>
      </c>
      <c r="N13" s="91">
        <v>5770435.2699999996</v>
      </c>
      <c r="O13" s="91">
        <v>5731608.4100000001</v>
      </c>
      <c r="P13" s="91">
        <v>5724187.6800000006</v>
      </c>
      <c r="Q13" s="91">
        <v>23229687.859999996</v>
      </c>
      <c r="R13" s="91">
        <v>4309467.62</v>
      </c>
      <c r="S13" s="91">
        <v>4271334.71</v>
      </c>
      <c r="T13" s="91">
        <v>4252512.5299999993</v>
      </c>
      <c r="U13" s="91">
        <v>4215669.63</v>
      </c>
      <c r="V13" s="91">
        <v>17048984.489999998</v>
      </c>
      <c r="W13" s="92">
        <v>84574520.429999992</v>
      </c>
      <c r="Z13" s="14"/>
      <c r="AA13" s="14"/>
      <c r="AB13" s="14"/>
      <c r="AC13" s="14"/>
    </row>
    <row r="14" spans="1:29" x14ac:dyDescent="0.2">
      <c r="A14" s="23">
        <v>5</v>
      </c>
      <c r="B14" s="4" t="s">
        <v>63</v>
      </c>
      <c r="C14" s="90">
        <v>17566513.629999999</v>
      </c>
      <c r="D14" s="90">
        <v>17547202.900000002</v>
      </c>
      <c r="E14" s="90">
        <v>17461308.82</v>
      </c>
      <c r="F14" s="90">
        <v>17436355.920000002</v>
      </c>
      <c r="G14" s="90">
        <v>70011381.270000011</v>
      </c>
      <c r="H14" s="90">
        <v>9345019.2700000014</v>
      </c>
      <c r="I14" s="90">
        <v>9325014.5900000017</v>
      </c>
      <c r="J14" s="90">
        <v>9251910.3599999994</v>
      </c>
      <c r="K14" s="90">
        <v>9200987.5999999996</v>
      </c>
      <c r="L14" s="90">
        <v>37122931.82</v>
      </c>
      <c r="M14" s="91">
        <v>6799302</v>
      </c>
      <c r="N14" s="91">
        <v>6779991.2700000005</v>
      </c>
      <c r="O14" s="91">
        <v>6741164.4100000011</v>
      </c>
      <c r="P14" s="91">
        <v>6722342.2300000004</v>
      </c>
      <c r="Q14" s="91">
        <v>27042799.91</v>
      </c>
      <c r="R14" s="91">
        <v>9338543.4299999997</v>
      </c>
      <c r="S14" s="91">
        <v>9326653.4300000016</v>
      </c>
      <c r="T14" s="91">
        <v>9295941.25</v>
      </c>
      <c r="U14" s="91">
        <v>9224740.7599999998</v>
      </c>
      <c r="V14" s="91">
        <v>37185878.870000012</v>
      </c>
      <c r="W14" s="92">
        <v>171362991.87</v>
      </c>
      <c r="Z14" s="14"/>
      <c r="AA14" s="14"/>
      <c r="AB14" s="14"/>
      <c r="AC14" s="14"/>
    </row>
    <row r="15" spans="1:29" x14ac:dyDescent="0.2">
      <c r="A15" s="47">
        <v>6</v>
      </c>
      <c r="B15" s="4" t="s">
        <v>60</v>
      </c>
      <c r="C15" s="90">
        <v>7917599.4199999999</v>
      </c>
      <c r="D15" s="90">
        <v>7880756.5200000014</v>
      </c>
      <c r="E15" s="90">
        <v>7847439.6100000003</v>
      </c>
      <c r="F15" s="90">
        <v>7593406.3399999999</v>
      </c>
      <c r="G15" s="90">
        <v>31239201.890000001</v>
      </c>
      <c r="H15" s="90">
        <v>5170929.3500000006</v>
      </c>
      <c r="I15" s="90">
        <v>4948508.1100000003</v>
      </c>
      <c r="J15" s="90">
        <v>4906604.6100000003</v>
      </c>
      <c r="K15" s="90">
        <v>4881651.71</v>
      </c>
      <c r="L15" s="90">
        <v>19907693.779999997</v>
      </c>
      <c r="M15" s="91">
        <v>10577050.889999999</v>
      </c>
      <c r="N15" s="91">
        <v>10558228.709999999</v>
      </c>
      <c r="O15" s="91">
        <v>10355118.199999999</v>
      </c>
      <c r="P15" s="91">
        <v>10355118.199999999</v>
      </c>
      <c r="Q15" s="91">
        <v>41845515.999999993</v>
      </c>
      <c r="R15" s="91">
        <v>10423842.27</v>
      </c>
      <c r="S15" s="91">
        <v>10398889.369999999</v>
      </c>
      <c r="T15" s="91">
        <v>10190821.040000001</v>
      </c>
      <c r="U15" s="91">
        <v>10190821.040000001</v>
      </c>
      <c r="V15" s="91">
        <v>41204373.719999999</v>
      </c>
      <c r="W15" s="92">
        <v>134196785.38999999</v>
      </c>
      <c r="Z15" s="14"/>
      <c r="AA15" s="14"/>
      <c r="AB15" s="14"/>
      <c r="AC15" s="14"/>
    </row>
    <row r="16" spans="1:29" x14ac:dyDescent="0.2">
      <c r="A16" s="47">
        <v>7</v>
      </c>
      <c r="B16" s="4" t="s">
        <v>65</v>
      </c>
      <c r="C16" s="90">
        <v>1967299.1400000006</v>
      </c>
      <c r="D16" s="90">
        <v>1928472.2800000007</v>
      </c>
      <c r="E16" s="90">
        <v>1650869.1400000006</v>
      </c>
      <c r="F16" s="90">
        <v>1650869.1400000006</v>
      </c>
      <c r="G16" s="90">
        <v>7197509.700000002</v>
      </c>
      <c r="H16" s="90">
        <v>1789157.4800000002</v>
      </c>
      <c r="I16" s="90">
        <v>1770335.3000000003</v>
      </c>
      <c r="J16" s="90">
        <v>1544143.4700000002</v>
      </c>
      <c r="K16" s="90">
        <v>1544143.4700000002</v>
      </c>
      <c r="L16" s="90">
        <v>6647779.7200000007</v>
      </c>
      <c r="M16" s="91">
        <v>1525363.4200000002</v>
      </c>
      <c r="N16" s="91">
        <v>1517942.6900000002</v>
      </c>
      <c r="O16" s="91">
        <v>1302942.1800000002</v>
      </c>
      <c r="P16" s="91">
        <v>1302942.1800000002</v>
      </c>
      <c r="Q16" s="91">
        <v>5649190.4700000007</v>
      </c>
      <c r="R16" s="91">
        <v>1311831.97</v>
      </c>
      <c r="S16" s="91">
        <v>1293009.79</v>
      </c>
      <c r="T16" s="91">
        <v>1108721.46</v>
      </c>
      <c r="U16" s="91">
        <v>1096831.46</v>
      </c>
      <c r="V16" s="91">
        <v>4810394.68</v>
      </c>
      <c r="W16" s="92">
        <v>24304874.57</v>
      </c>
      <c r="Z16" s="14"/>
      <c r="AA16" s="14"/>
      <c r="AB16" s="14"/>
      <c r="AC16" s="14"/>
    </row>
    <row r="17" spans="1:29" x14ac:dyDescent="0.2">
      <c r="A17" s="47">
        <v>8</v>
      </c>
      <c r="B17" s="4" t="s">
        <v>50</v>
      </c>
      <c r="C17" s="90">
        <v>3415543.0300000012</v>
      </c>
      <c r="D17" s="90">
        <v>3415543.0300000012</v>
      </c>
      <c r="E17" s="90">
        <v>3376583.9500000007</v>
      </c>
      <c r="F17" s="90">
        <v>3149693.4400000009</v>
      </c>
      <c r="G17" s="90">
        <v>13357363.450000003</v>
      </c>
      <c r="H17" s="90">
        <v>1403448.44</v>
      </c>
      <c r="I17" s="90">
        <v>1384626.26</v>
      </c>
      <c r="J17" s="90">
        <v>1144672.8500000001</v>
      </c>
      <c r="K17" s="90">
        <v>1073256.8600000001</v>
      </c>
      <c r="L17" s="90">
        <v>5006004.41</v>
      </c>
      <c r="M17" s="91">
        <v>2498196.2200000002</v>
      </c>
      <c r="N17" s="91">
        <v>2498196.2200000002</v>
      </c>
      <c r="O17" s="91">
        <v>2227530.63</v>
      </c>
      <c r="P17" s="91">
        <v>2220109.9</v>
      </c>
      <c r="Q17" s="91">
        <v>9444032.9700000007</v>
      </c>
      <c r="R17" s="91">
        <v>6418584.0499999998</v>
      </c>
      <c r="S17" s="91">
        <v>6387871.8700000001</v>
      </c>
      <c r="T17" s="91">
        <v>6196162.8100000005</v>
      </c>
      <c r="U17" s="91">
        <v>6196162.8100000005</v>
      </c>
      <c r="V17" s="91">
        <v>25198781.540000007</v>
      </c>
      <c r="W17" s="92">
        <v>53006182.370000012</v>
      </c>
      <c r="Z17" s="14"/>
      <c r="AA17" s="14"/>
      <c r="AB17" s="14"/>
      <c r="AC17" s="14"/>
    </row>
    <row r="18" spans="1:29" x14ac:dyDescent="0.2">
      <c r="A18" s="47">
        <v>9</v>
      </c>
      <c r="B18" s="4" t="s">
        <v>58</v>
      </c>
      <c r="C18" s="90">
        <v>4859514.2300000004</v>
      </c>
      <c r="D18" s="90">
        <v>4815739.1500000013</v>
      </c>
      <c r="E18" s="90">
        <v>4764327.8400000017</v>
      </c>
      <c r="F18" s="90">
        <v>4711494.8000000017</v>
      </c>
      <c r="G18" s="90">
        <v>19151076.020000003</v>
      </c>
      <c r="H18" s="90">
        <v>2855275.5800000005</v>
      </c>
      <c r="I18" s="90">
        <v>2799610.5</v>
      </c>
      <c r="J18" s="90">
        <v>2738396.27</v>
      </c>
      <c r="K18" s="90">
        <v>2667468.83</v>
      </c>
      <c r="L18" s="90">
        <v>11060751.180000002</v>
      </c>
      <c r="M18" s="91">
        <v>3035245.03</v>
      </c>
      <c r="N18" s="91">
        <v>2998402.1300000004</v>
      </c>
      <c r="O18" s="91">
        <v>2990981.4000000004</v>
      </c>
      <c r="P18" s="91">
        <v>2970976.72</v>
      </c>
      <c r="Q18" s="91">
        <v>11995605.280000001</v>
      </c>
      <c r="R18" s="91">
        <v>2857361.1799999997</v>
      </c>
      <c r="S18" s="91">
        <v>2818534.32</v>
      </c>
      <c r="T18" s="91">
        <v>2806644.3200000003</v>
      </c>
      <c r="U18" s="91">
        <v>2762380.69</v>
      </c>
      <c r="V18" s="91">
        <v>11244920.51</v>
      </c>
      <c r="W18" s="92">
        <v>53452352.990000002</v>
      </c>
      <c r="Z18" s="14"/>
      <c r="AA18" s="14"/>
      <c r="AB18" s="14"/>
      <c r="AC18" s="14"/>
    </row>
    <row r="19" spans="1:29" x14ac:dyDescent="0.2">
      <c r="A19" s="47">
        <v>10</v>
      </c>
      <c r="B19" s="4" t="s">
        <v>122</v>
      </c>
      <c r="C19" s="90">
        <v>1618273.11</v>
      </c>
      <c r="D19" s="90">
        <v>1593320.2100000002</v>
      </c>
      <c r="E19" s="90">
        <v>1304787.53</v>
      </c>
      <c r="F19" s="90">
        <v>1285965.3499999999</v>
      </c>
      <c r="G19" s="90">
        <v>5802346.2000000002</v>
      </c>
      <c r="H19" s="90">
        <v>1196567.78</v>
      </c>
      <c r="I19" s="90">
        <v>993457.27</v>
      </c>
      <c r="J19" s="90">
        <v>986036.54</v>
      </c>
      <c r="K19" s="90">
        <v>942261.46000000008</v>
      </c>
      <c r="L19" s="90">
        <v>4118323.0500000003</v>
      </c>
      <c r="M19" s="91">
        <v>1729415.6200000003</v>
      </c>
      <c r="N19" s="91">
        <v>1721994.8900000001</v>
      </c>
      <c r="O19" s="91">
        <v>1537706.56</v>
      </c>
      <c r="P19" s="91">
        <v>1525816.5599999998</v>
      </c>
      <c r="Q19" s="91">
        <v>6514933.6299999999</v>
      </c>
      <c r="R19" s="91">
        <v>1060135.6100000001</v>
      </c>
      <c r="S19" s="91">
        <v>837714.37</v>
      </c>
      <c r="T19" s="91">
        <v>837714.37</v>
      </c>
      <c r="U19" s="91">
        <v>825824.37</v>
      </c>
      <c r="V19" s="91">
        <v>3561388.7199999997</v>
      </c>
      <c r="W19" s="92">
        <v>19996991.599999998</v>
      </c>
      <c r="Z19" s="14"/>
      <c r="AA19" s="14"/>
      <c r="AB19" s="14"/>
      <c r="AC19" s="14"/>
    </row>
    <row r="20" spans="1:29" x14ac:dyDescent="0.2">
      <c r="A20" s="47">
        <v>11</v>
      </c>
      <c r="B20" s="4" t="s">
        <v>52</v>
      </c>
      <c r="C20" s="90">
        <v>818429.50000000023</v>
      </c>
      <c r="D20" s="90">
        <v>748890.4600000002</v>
      </c>
      <c r="E20" s="90">
        <v>699566.23</v>
      </c>
      <c r="F20" s="90">
        <v>687676.23</v>
      </c>
      <c r="G20" s="90">
        <v>2954562.42</v>
      </c>
      <c r="H20" s="90">
        <v>509263.64</v>
      </c>
      <c r="I20" s="90">
        <v>483020.73</v>
      </c>
      <c r="J20" s="90">
        <v>471130.73000000004</v>
      </c>
      <c r="K20" s="90">
        <v>471130.73000000004</v>
      </c>
      <c r="L20" s="90">
        <v>1934545.83</v>
      </c>
      <c r="M20" s="91">
        <v>1067892.3700000001</v>
      </c>
      <c r="N20" s="91">
        <v>1067892.3700000001</v>
      </c>
      <c r="O20" s="91">
        <v>1035518.74</v>
      </c>
      <c r="P20" s="91">
        <v>1035518.74</v>
      </c>
      <c r="Q20" s="91">
        <v>4206822.22</v>
      </c>
      <c r="R20" s="91">
        <v>1867675.0999999999</v>
      </c>
      <c r="S20" s="91">
        <v>1836962.9200000002</v>
      </c>
      <c r="T20" s="91">
        <v>1817652.19</v>
      </c>
      <c r="U20" s="91">
        <v>1817652.19</v>
      </c>
      <c r="V20" s="91">
        <v>7339942.4000000004</v>
      </c>
      <c r="W20" s="92">
        <v>16435872.869999999</v>
      </c>
      <c r="Z20" s="14"/>
      <c r="AA20" s="14"/>
      <c r="AB20" s="14"/>
      <c r="AC20" s="14"/>
    </row>
    <row r="21" spans="1:29" x14ac:dyDescent="0.2">
      <c r="A21" s="47">
        <v>12</v>
      </c>
      <c r="B21" s="4" t="s">
        <v>61</v>
      </c>
      <c r="C21" s="90">
        <v>1347548.2000000002</v>
      </c>
      <c r="D21" s="90">
        <v>1111848.56</v>
      </c>
      <c r="E21" s="90">
        <v>1073021.7000000002</v>
      </c>
      <c r="F21" s="90">
        <v>1042309.52</v>
      </c>
      <c r="G21" s="90">
        <v>4574727.9800000004</v>
      </c>
      <c r="H21" s="90">
        <v>1747009.55</v>
      </c>
      <c r="I21" s="90">
        <v>1728187.37</v>
      </c>
      <c r="J21" s="90">
        <v>1493182.1800000002</v>
      </c>
      <c r="K21" s="90">
        <v>1493182.1800000002</v>
      </c>
      <c r="L21" s="90">
        <v>6461561.2800000003</v>
      </c>
      <c r="M21" s="91">
        <v>1435694.87</v>
      </c>
      <c r="N21" s="91">
        <v>1408269.4600000002</v>
      </c>
      <c r="O21" s="91">
        <v>1205158.95</v>
      </c>
      <c r="P21" s="91">
        <v>1186336.77</v>
      </c>
      <c r="Q21" s="91">
        <v>5235460.0500000007</v>
      </c>
      <c r="R21" s="91">
        <v>2328506.13</v>
      </c>
      <c r="S21" s="91">
        <v>2296611.4500000002</v>
      </c>
      <c r="T21" s="91">
        <v>2081610.94</v>
      </c>
      <c r="U21" s="91">
        <v>2074190.21</v>
      </c>
      <c r="V21" s="91">
        <v>8780918.7300000004</v>
      </c>
      <c r="W21" s="92">
        <v>25052668.040000003</v>
      </c>
      <c r="Z21" s="14"/>
      <c r="AA21" s="14"/>
      <c r="AB21" s="14"/>
      <c r="AC21" s="14"/>
    </row>
    <row r="22" spans="1:29" x14ac:dyDescent="0.2">
      <c r="A22" s="47">
        <v>13</v>
      </c>
      <c r="B22" s="4" t="s">
        <v>53</v>
      </c>
      <c r="C22" s="90">
        <v>766002.83</v>
      </c>
      <c r="D22" s="90">
        <v>766002.83</v>
      </c>
      <c r="E22" s="90">
        <v>705277.14999999991</v>
      </c>
      <c r="F22" s="90">
        <v>673176.57</v>
      </c>
      <c r="G22" s="90">
        <v>2910459.38</v>
      </c>
      <c r="H22" s="90">
        <v>1672477.28</v>
      </c>
      <c r="I22" s="90">
        <v>1641765.0999999999</v>
      </c>
      <c r="J22" s="90">
        <v>1641765.0999999999</v>
      </c>
      <c r="K22" s="90">
        <v>1629875.1</v>
      </c>
      <c r="L22" s="90">
        <v>6585882.5800000001</v>
      </c>
      <c r="M22" s="91">
        <v>2069196.8699999999</v>
      </c>
      <c r="N22" s="91">
        <v>2057306.87</v>
      </c>
      <c r="O22" s="91">
        <v>2012241.7800000003</v>
      </c>
      <c r="P22" s="91">
        <v>2000351.7799999998</v>
      </c>
      <c r="Q22" s="91">
        <v>8139097.2999999998</v>
      </c>
      <c r="R22" s="91">
        <v>3318366.74</v>
      </c>
      <c r="S22" s="91">
        <v>3281523.8400000003</v>
      </c>
      <c r="T22" s="91">
        <v>3243390.9299999997</v>
      </c>
      <c r="U22" s="91">
        <v>3243390.9299999997</v>
      </c>
      <c r="V22" s="91">
        <v>13086672.439999999</v>
      </c>
      <c r="W22" s="92">
        <v>30722111.700000003</v>
      </c>
      <c r="Z22" s="14"/>
      <c r="AA22" s="14"/>
      <c r="AB22" s="14"/>
      <c r="AC22" s="14"/>
    </row>
    <row r="23" spans="1:29" x14ac:dyDescent="0.2">
      <c r="A23" s="47">
        <v>14</v>
      </c>
      <c r="B23" s="4" t="s">
        <v>55</v>
      </c>
      <c r="C23" s="90">
        <v>4016891.18</v>
      </c>
      <c r="D23" s="90">
        <v>4016891.18</v>
      </c>
      <c r="E23" s="90">
        <v>3966868.2700000005</v>
      </c>
      <c r="F23" s="90">
        <v>3750479.3600000003</v>
      </c>
      <c r="G23" s="90">
        <v>15751129.990000002</v>
      </c>
      <c r="H23" s="90">
        <v>3189863.0100000002</v>
      </c>
      <c r="I23" s="90">
        <v>3146087.9300000006</v>
      </c>
      <c r="J23" s="90">
        <v>2875905.5200000005</v>
      </c>
      <c r="K23" s="90">
        <v>2864015.5200000005</v>
      </c>
      <c r="L23" s="90">
        <v>12075871.98</v>
      </c>
      <c r="M23" s="91">
        <v>2752984.88</v>
      </c>
      <c r="N23" s="91">
        <v>2710382.7</v>
      </c>
      <c r="O23" s="91">
        <v>2710382.7</v>
      </c>
      <c r="P23" s="91">
        <v>2518673.64</v>
      </c>
      <c r="Q23" s="91">
        <v>10692423.92</v>
      </c>
      <c r="R23" s="91">
        <v>7717341.4399999995</v>
      </c>
      <c r="S23" s="91">
        <v>7686629.2599999998</v>
      </c>
      <c r="T23" s="91">
        <v>7679208.5300000003</v>
      </c>
      <c r="U23" s="91">
        <v>7483030.2000000011</v>
      </c>
      <c r="V23" s="91">
        <v>30566209.43</v>
      </c>
      <c r="W23" s="92">
        <v>69085635.319999993</v>
      </c>
      <c r="Z23" s="14"/>
      <c r="AA23" s="14"/>
      <c r="AB23" s="14"/>
      <c r="AC23" s="14"/>
    </row>
    <row r="24" spans="1:29" x14ac:dyDescent="0.2">
      <c r="A24" s="47">
        <v>15</v>
      </c>
      <c r="B24" s="4" t="s">
        <v>51</v>
      </c>
      <c r="C24" s="90">
        <v>2931620.7400000007</v>
      </c>
      <c r="D24" s="90">
        <v>2899726.0600000005</v>
      </c>
      <c r="E24" s="90">
        <v>2715437.7300000004</v>
      </c>
      <c r="F24" s="90">
        <v>2659772.6500000004</v>
      </c>
      <c r="G24" s="90">
        <v>11206557.180000002</v>
      </c>
      <c r="H24" s="90">
        <v>3907430.1600000006</v>
      </c>
      <c r="I24" s="90">
        <v>3869785.8000000007</v>
      </c>
      <c r="J24" s="90">
        <v>3795781.7200000007</v>
      </c>
      <c r="K24" s="90">
        <v>3788360.9900000007</v>
      </c>
      <c r="L24" s="90">
        <v>15361358.670000002</v>
      </c>
      <c r="M24" s="91">
        <v>3613655.39</v>
      </c>
      <c r="N24" s="91">
        <v>3569870.71</v>
      </c>
      <c r="O24" s="91">
        <v>3543627.8</v>
      </c>
      <c r="P24" s="91">
        <v>3524805.62</v>
      </c>
      <c r="Q24" s="91">
        <v>14251959.520000001</v>
      </c>
      <c r="R24" s="91">
        <v>4879291.9300000006</v>
      </c>
      <c r="S24" s="91">
        <v>4676181.4200000009</v>
      </c>
      <c r="T24" s="91">
        <v>4652401.4200000009</v>
      </c>
      <c r="U24" s="91">
        <v>4626158.51</v>
      </c>
      <c r="V24" s="91">
        <v>18834033.280000001</v>
      </c>
      <c r="W24" s="92">
        <v>59653908.650000006</v>
      </c>
      <c r="Z24" s="14"/>
      <c r="AA24" s="14"/>
      <c r="AB24" s="14"/>
      <c r="AC24" s="14"/>
    </row>
    <row r="25" spans="1:29" x14ac:dyDescent="0.2">
      <c r="A25" s="47">
        <v>16</v>
      </c>
      <c r="B25" s="4" t="s">
        <v>59</v>
      </c>
      <c r="C25" s="90">
        <v>5026977.5500000017</v>
      </c>
      <c r="D25" s="90">
        <v>5000734.6400000015</v>
      </c>
      <c r="E25" s="90">
        <v>4900834.3800000008</v>
      </c>
      <c r="F25" s="90">
        <v>4855876.8000000007</v>
      </c>
      <c r="G25" s="90">
        <v>19784423.370000001</v>
      </c>
      <c r="H25" s="90">
        <v>5022580.3800000008</v>
      </c>
      <c r="I25" s="90">
        <v>4978589.8000000007</v>
      </c>
      <c r="J25" s="90">
        <v>4904791.620000001</v>
      </c>
      <c r="K25" s="90">
        <v>4861016.540000001</v>
      </c>
      <c r="L25" s="90">
        <v>19766978.340000004</v>
      </c>
      <c r="M25" s="91">
        <v>6666594.3200000003</v>
      </c>
      <c r="N25" s="91">
        <v>6615877.46</v>
      </c>
      <c r="O25" s="91">
        <v>6579034.5599999996</v>
      </c>
      <c r="P25" s="91">
        <v>6552791.6500000004</v>
      </c>
      <c r="Q25" s="91">
        <v>26414297.990000002</v>
      </c>
      <c r="R25" s="91">
        <v>9130515.0300000031</v>
      </c>
      <c r="S25" s="91">
        <v>9067908.1699999999</v>
      </c>
      <c r="T25" s="91">
        <v>9049085.9900000002</v>
      </c>
      <c r="U25" s="91">
        <v>9016712.3599999994</v>
      </c>
      <c r="V25" s="91">
        <v>36264221.549999997</v>
      </c>
      <c r="W25" s="92">
        <v>102229921.25</v>
      </c>
      <c r="Z25" s="14"/>
      <c r="AA25" s="14"/>
      <c r="AB25" s="14"/>
      <c r="AC25" s="14"/>
    </row>
    <row r="26" spans="1:29" x14ac:dyDescent="0.2">
      <c r="A26" s="47">
        <v>17</v>
      </c>
      <c r="B26" s="4" t="s">
        <v>56</v>
      </c>
      <c r="C26" s="90">
        <v>3557631.5400000005</v>
      </c>
      <c r="D26" s="90">
        <v>3557631.5400000005</v>
      </c>
      <c r="E26" s="90">
        <v>3465011.18</v>
      </c>
      <c r="F26" s="90">
        <v>3243879.95</v>
      </c>
      <c r="G26" s="90">
        <v>13824154.210000001</v>
      </c>
      <c r="H26" s="90">
        <v>2665766.36</v>
      </c>
      <c r="I26" s="90">
        <v>2665766.36</v>
      </c>
      <c r="J26" s="90">
        <v>2628923.46</v>
      </c>
      <c r="K26" s="90">
        <v>2437214.4</v>
      </c>
      <c r="L26" s="90">
        <v>10397670.580000004</v>
      </c>
      <c r="M26" s="91">
        <v>5969690.8300000001</v>
      </c>
      <c r="N26" s="91">
        <v>5741138.8700000001</v>
      </c>
      <c r="O26" s="91">
        <v>5741138.8700000001</v>
      </c>
      <c r="P26" s="91">
        <v>5722316.6899999995</v>
      </c>
      <c r="Q26" s="91">
        <v>23174285.259999998</v>
      </c>
      <c r="R26" s="91">
        <v>9232413.25</v>
      </c>
      <c r="S26" s="91">
        <v>9009298.0600000005</v>
      </c>
      <c r="T26" s="91">
        <v>9009298.0600000005</v>
      </c>
      <c r="U26" s="91">
        <v>8997408.0600000005</v>
      </c>
      <c r="V26" s="91">
        <v>36248417.43</v>
      </c>
      <c r="W26" s="92">
        <v>83644527.480000004</v>
      </c>
      <c r="Z26" s="14"/>
      <c r="AA26" s="14"/>
      <c r="AB26" s="14"/>
      <c r="AC26" s="14"/>
    </row>
    <row r="27" spans="1:29" x14ac:dyDescent="0.2">
      <c r="A27" s="223" t="s">
        <v>3</v>
      </c>
      <c r="B27" s="223"/>
      <c r="C27" s="51">
        <v>68220892.980000004</v>
      </c>
      <c r="D27" s="51">
        <v>67095708.440000013</v>
      </c>
      <c r="E27" s="51">
        <v>65155735.700000018</v>
      </c>
      <c r="F27" s="51">
        <v>63894885.520000011</v>
      </c>
      <c r="G27" s="51">
        <v>264367222.63999999</v>
      </c>
      <c r="H27" s="51">
        <v>48339973.540000014</v>
      </c>
      <c r="I27" s="51">
        <v>47109446.370000005</v>
      </c>
      <c r="J27" s="51">
        <v>45504802.259999998</v>
      </c>
      <c r="K27" s="51">
        <v>44956812.490000002</v>
      </c>
      <c r="L27" s="51">
        <v>185911034.66</v>
      </c>
      <c r="M27" s="51">
        <v>59853546.379999995</v>
      </c>
      <c r="N27" s="51">
        <v>58873893.379999995</v>
      </c>
      <c r="O27" s="51">
        <v>57177299.38000001</v>
      </c>
      <c r="P27" s="51">
        <v>56762346.740000002</v>
      </c>
      <c r="Q27" s="51">
        <v>232667085.88</v>
      </c>
      <c r="R27" s="51">
        <v>80587819.570000008</v>
      </c>
      <c r="S27" s="51">
        <v>79513039.210000008</v>
      </c>
      <c r="T27" s="51">
        <v>78088955.25</v>
      </c>
      <c r="U27" s="51">
        <v>77410689.620000005</v>
      </c>
      <c r="V27" s="51">
        <v>315600503.64999998</v>
      </c>
      <c r="W27" s="51">
        <v>998545846.82999992</v>
      </c>
      <c r="Z27" s="14"/>
      <c r="AA27" s="14"/>
      <c r="AB27" s="14"/>
      <c r="AC27" s="14"/>
    </row>
    <row r="28" spans="1:29" ht="13.5" x14ac:dyDescent="0.2">
      <c r="G28" s="93"/>
      <c r="L28" s="93"/>
      <c r="Q28" s="93"/>
      <c r="V28" s="93"/>
      <c r="W28" s="98"/>
    </row>
  </sheetData>
  <mergeCells count="14">
    <mergeCell ref="T3:W3"/>
    <mergeCell ref="A27:B27"/>
    <mergeCell ref="A5:A8"/>
    <mergeCell ref="B5:B8"/>
    <mergeCell ref="W5:W8"/>
    <mergeCell ref="L7:L8"/>
    <mergeCell ref="R7:U7"/>
    <mergeCell ref="V7:V8"/>
    <mergeCell ref="H7:K7"/>
    <mergeCell ref="C7:F7"/>
    <mergeCell ref="G7:G8"/>
    <mergeCell ref="C5:V6"/>
    <mergeCell ref="M7:P7"/>
    <mergeCell ref="Q7:Q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"/>
  <sheetViews>
    <sheetView workbookViewId="0">
      <selection activeCell="S21" sqref="S21"/>
    </sheetView>
  </sheetViews>
  <sheetFormatPr defaultColWidth="8.85546875" defaultRowHeight="12.75" x14ac:dyDescent="0.2"/>
  <cols>
    <col min="1" max="1" width="20.140625" style="7" customWidth="1"/>
    <col min="2" max="2" width="13.7109375" style="7" customWidth="1"/>
    <col min="3" max="3" width="13.42578125" style="7" customWidth="1"/>
    <col min="4" max="5" width="12.7109375" style="7" customWidth="1"/>
    <col min="6" max="6" width="13.140625" style="7" customWidth="1"/>
    <col min="7" max="7" width="13.42578125" style="7" customWidth="1"/>
    <col min="8" max="8" width="13" style="7" customWidth="1"/>
    <col min="9" max="9" width="12.5703125" style="7" customWidth="1"/>
    <col min="10" max="10" width="12.85546875" style="7" customWidth="1"/>
    <col min="11" max="11" width="14.42578125" style="7" customWidth="1"/>
    <col min="12" max="14" width="12.7109375" style="7" customWidth="1"/>
    <col min="15" max="15" width="12.5703125" style="7" customWidth="1"/>
    <col min="16" max="16" width="13.28515625" style="7" customWidth="1"/>
    <col min="17" max="19" width="12.7109375" style="7" customWidth="1"/>
    <col min="20" max="20" width="12.5703125" style="7" customWidth="1"/>
    <col min="21" max="21" width="13.28515625" style="7" customWidth="1"/>
    <col min="22" max="22" width="15.28515625" style="21" customWidth="1"/>
    <col min="23" max="24" width="8.85546875" style="7"/>
    <col min="25" max="27" width="13.7109375" style="7" customWidth="1"/>
    <col min="28" max="28" width="17.28515625" style="7" customWidth="1"/>
    <col min="29" max="16384" width="8.85546875" style="7"/>
  </cols>
  <sheetData>
    <row r="1" spans="1:28" x14ac:dyDescent="0.2">
      <c r="A1" s="20" t="s">
        <v>172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28" ht="15" customHeight="1" x14ac:dyDescent="0.2">
      <c r="S3" s="219" t="s">
        <v>173</v>
      </c>
      <c r="T3" s="219"/>
      <c r="U3" s="219"/>
      <c r="V3" s="219"/>
    </row>
    <row r="5" spans="1:28" ht="15" customHeight="1" x14ac:dyDescent="0.2">
      <c r="A5" s="210" t="s">
        <v>11</v>
      </c>
      <c r="B5" s="200" t="s">
        <v>163</v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2"/>
      <c r="V5" s="210" t="s">
        <v>166</v>
      </c>
    </row>
    <row r="6" spans="1:28" x14ac:dyDescent="0.2">
      <c r="A6" s="210"/>
      <c r="B6" s="203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5"/>
      <c r="V6" s="210"/>
    </row>
    <row r="7" spans="1:28" ht="12.75" customHeight="1" x14ac:dyDescent="0.2">
      <c r="A7" s="210"/>
      <c r="B7" s="215" t="s">
        <v>137</v>
      </c>
      <c r="C7" s="216"/>
      <c r="D7" s="216"/>
      <c r="E7" s="217"/>
      <c r="F7" s="210" t="s">
        <v>138</v>
      </c>
      <c r="G7" s="215" t="s">
        <v>139</v>
      </c>
      <c r="H7" s="216"/>
      <c r="I7" s="216"/>
      <c r="J7" s="217"/>
      <c r="K7" s="210" t="s">
        <v>140</v>
      </c>
      <c r="L7" s="210" t="s">
        <v>141</v>
      </c>
      <c r="M7" s="210"/>
      <c r="N7" s="210"/>
      <c r="O7" s="210"/>
      <c r="P7" s="210" t="s">
        <v>142</v>
      </c>
      <c r="Q7" s="210" t="s">
        <v>164</v>
      </c>
      <c r="R7" s="210"/>
      <c r="S7" s="210"/>
      <c r="T7" s="210"/>
      <c r="U7" s="210" t="s">
        <v>165</v>
      </c>
      <c r="V7" s="210"/>
    </row>
    <row r="8" spans="1:28" ht="27" customHeight="1" x14ac:dyDescent="0.2">
      <c r="A8" s="210"/>
      <c r="B8" s="71" t="s">
        <v>7</v>
      </c>
      <c r="C8" s="28" t="s">
        <v>8</v>
      </c>
      <c r="D8" s="28" t="s">
        <v>9</v>
      </c>
      <c r="E8" s="28" t="s">
        <v>10</v>
      </c>
      <c r="F8" s="210"/>
      <c r="G8" s="71" t="s">
        <v>7</v>
      </c>
      <c r="H8" s="71" t="s">
        <v>8</v>
      </c>
      <c r="I8" s="71" t="s">
        <v>9</v>
      </c>
      <c r="J8" s="71" t="s">
        <v>10</v>
      </c>
      <c r="K8" s="210"/>
      <c r="L8" s="140" t="s">
        <v>7</v>
      </c>
      <c r="M8" s="140" t="s">
        <v>8</v>
      </c>
      <c r="N8" s="140" t="s">
        <v>9</v>
      </c>
      <c r="O8" s="140" t="s">
        <v>10</v>
      </c>
      <c r="P8" s="210"/>
      <c r="Q8" s="23" t="s">
        <v>7</v>
      </c>
      <c r="R8" s="23" t="s">
        <v>8</v>
      </c>
      <c r="S8" s="23" t="s">
        <v>9</v>
      </c>
      <c r="T8" s="23" t="s">
        <v>10</v>
      </c>
      <c r="U8" s="210"/>
      <c r="V8" s="210"/>
    </row>
    <row r="9" spans="1:28" s="22" customFormat="1" x14ac:dyDescent="0.25">
      <c r="A9" s="12">
        <v>1</v>
      </c>
      <c r="B9" s="12">
        <v>2</v>
      </c>
      <c r="C9" s="73">
        <v>3</v>
      </c>
      <c r="D9" s="73">
        <v>4</v>
      </c>
      <c r="E9" s="73">
        <v>5</v>
      </c>
      <c r="F9" s="73">
        <v>6</v>
      </c>
      <c r="G9" s="73">
        <v>7</v>
      </c>
      <c r="H9" s="73">
        <v>8</v>
      </c>
      <c r="I9" s="73">
        <v>9</v>
      </c>
      <c r="J9" s="73">
        <v>10</v>
      </c>
      <c r="K9" s="73">
        <v>11</v>
      </c>
      <c r="L9" s="73">
        <v>12</v>
      </c>
      <c r="M9" s="73">
        <v>13</v>
      </c>
      <c r="N9" s="73">
        <v>14</v>
      </c>
      <c r="O9" s="73">
        <v>15</v>
      </c>
      <c r="P9" s="73">
        <v>16</v>
      </c>
      <c r="Q9" s="73">
        <v>17</v>
      </c>
      <c r="R9" s="73">
        <v>18</v>
      </c>
      <c r="S9" s="73">
        <v>19</v>
      </c>
      <c r="T9" s="73">
        <v>20</v>
      </c>
      <c r="U9" s="73">
        <v>21</v>
      </c>
      <c r="V9" s="73">
        <v>22</v>
      </c>
    </row>
    <row r="10" spans="1:28" x14ac:dyDescent="0.2">
      <c r="A10" s="4" t="s">
        <v>12</v>
      </c>
      <c r="B10" s="90">
        <v>616809.01229344774</v>
      </c>
      <c r="C10" s="90">
        <v>598956.3814343838</v>
      </c>
      <c r="D10" s="90">
        <v>564057.92211691197</v>
      </c>
      <c r="E10" s="90">
        <v>547744.48125784809</v>
      </c>
      <c r="F10" s="90">
        <v>2327567.797102592</v>
      </c>
      <c r="G10" s="90">
        <v>292965.9496917199</v>
      </c>
      <c r="H10" s="90">
        <v>277179.0796917199</v>
      </c>
      <c r="I10" s="90">
        <v>252982.24179229376</v>
      </c>
      <c r="J10" s="90">
        <v>241647.23179229378</v>
      </c>
      <c r="K10" s="90">
        <v>1064774.5029680275</v>
      </c>
      <c r="L10" s="91">
        <v>240982.96</v>
      </c>
      <c r="M10" s="91">
        <v>226176.3</v>
      </c>
      <c r="N10" s="91">
        <v>205261.36</v>
      </c>
      <c r="O10" s="91">
        <v>198842.09000000003</v>
      </c>
      <c r="P10" s="91">
        <v>871262.71</v>
      </c>
      <c r="Q10" s="91">
        <v>247279.38999999998</v>
      </c>
      <c r="R10" s="91">
        <v>233411.61000000002</v>
      </c>
      <c r="S10" s="91">
        <v>217715.29</v>
      </c>
      <c r="T10" s="91">
        <v>205807.75000000003</v>
      </c>
      <c r="U10" s="91">
        <v>904214.04</v>
      </c>
      <c r="V10" s="92">
        <v>5167819.0500706192</v>
      </c>
      <c r="Y10" s="14"/>
      <c r="Z10" s="14"/>
      <c r="AA10" s="14"/>
      <c r="AB10" s="14"/>
    </row>
    <row r="11" spans="1:28" x14ac:dyDescent="0.2">
      <c r="A11" s="4" t="s">
        <v>14</v>
      </c>
      <c r="B11" s="90">
        <v>24541993.817272734</v>
      </c>
      <c r="C11" s="90">
        <v>24196704.291310567</v>
      </c>
      <c r="D11" s="90">
        <v>23493641.695859611</v>
      </c>
      <c r="E11" s="90">
        <v>23130396.685030203</v>
      </c>
      <c r="F11" s="90">
        <v>95362736.489473104</v>
      </c>
      <c r="G11" s="90">
        <v>16229763.78000991</v>
      </c>
      <c r="H11" s="90">
        <v>15889193.115585178</v>
      </c>
      <c r="I11" s="90">
        <v>15346957.053649856</v>
      </c>
      <c r="J11" s="90">
        <v>15157744.233826863</v>
      </c>
      <c r="K11" s="90">
        <v>62623658.1830718</v>
      </c>
      <c r="L11" s="91">
        <v>18689973.771238636</v>
      </c>
      <c r="M11" s="91">
        <v>18399026.701415643</v>
      </c>
      <c r="N11" s="91">
        <v>17940696.246902406</v>
      </c>
      <c r="O11" s="91">
        <v>17813173.307167914</v>
      </c>
      <c r="P11" s="91">
        <v>72842870.026724592</v>
      </c>
      <c r="Q11" s="91">
        <v>24643617.60088462</v>
      </c>
      <c r="R11" s="91">
        <v>24349183.606371392</v>
      </c>
      <c r="S11" s="91">
        <v>23964392.421681151</v>
      </c>
      <c r="T11" s="91">
        <v>23751192.991769649</v>
      </c>
      <c r="U11" s="91">
        <v>96708386.620706797</v>
      </c>
      <c r="V11" s="92">
        <v>327537651.31997627</v>
      </c>
      <c r="Y11" s="14"/>
      <c r="Z11" s="14"/>
      <c r="AA11" s="14"/>
      <c r="AB11" s="14"/>
    </row>
    <row r="12" spans="1:28" x14ac:dyDescent="0.2">
      <c r="A12" s="4" t="s">
        <v>86</v>
      </c>
      <c r="B12" s="90">
        <v>10506836.963180309</v>
      </c>
      <c r="C12" s="90">
        <v>10415609.536863508</v>
      </c>
      <c r="D12" s="90">
        <v>10263852.771589601</v>
      </c>
      <c r="E12" s="90">
        <v>10173332.975355435</v>
      </c>
      <c r="F12" s="90">
        <v>41359632.246988855</v>
      </c>
      <c r="G12" s="90">
        <v>7893279.7727455683</v>
      </c>
      <c r="H12" s="90">
        <v>7810876.0997703178</v>
      </c>
      <c r="I12" s="90">
        <v>7696500.671953815</v>
      </c>
      <c r="J12" s="90">
        <v>7648016.888730661</v>
      </c>
      <c r="K12" s="90">
        <v>31048673.433200363</v>
      </c>
      <c r="L12" s="91">
        <v>10040589.810992017</v>
      </c>
      <c r="M12" s="91">
        <v>9969804.7077688612</v>
      </c>
      <c r="N12" s="91">
        <v>9883253.1914051902</v>
      </c>
      <c r="O12" s="91">
        <v>9852479.6015704591</v>
      </c>
      <c r="P12" s="91">
        <v>39746127.311736532</v>
      </c>
      <c r="Q12" s="91">
        <v>13815849.407438323</v>
      </c>
      <c r="R12" s="91">
        <v>13730751.451074651</v>
      </c>
      <c r="S12" s="91">
        <v>13654846.577934133</v>
      </c>
      <c r="T12" s="91">
        <v>13607919.211322555</v>
      </c>
      <c r="U12" s="91">
        <v>54809366.647769667</v>
      </c>
      <c r="V12" s="92">
        <v>166963799.63969541</v>
      </c>
      <c r="Y12" s="14"/>
      <c r="Z12" s="14"/>
      <c r="AA12" s="14"/>
      <c r="AB12" s="14"/>
    </row>
    <row r="13" spans="1:28" x14ac:dyDescent="0.2">
      <c r="A13" s="4" t="s">
        <v>67</v>
      </c>
      <c r="B13" s="90">
        <v>32555253.187253512</v>
      </c>
      <c r="C13" s="90">
        <v>31884438.23039154</v>
      </c>
      <c r="D13" s="90">
        <v>30834183.310433883</v>
      </c>
      <c r="E13" s="90">
        <v>30043411.37835652</v>
      </c>
      <c r="F13" s="90">
        <v>125317286.10643545</v>
      </c>
      <c r="G13" s="90">
        <v>23923964.037552804</v>
      </c>
      <c r="H13" s="90">
        <v>23132198.074952781</v>
      </c>
      <c r="I13" s="90">
        <v>22208362.292604037</v>
      </c>
      <c r="J13" s="90">
        <v>21909404.135650188</v>
      </c>
      <c r="K13" s="90">
        <v>91173928.540759802</v>
      </c>
      <c r="L13" s="91">
        <v>30881999.837769341</v>
      </c>
      <c r="M13" s="91">
        <v>30278885.670815494</v>
      </c>
      <c r="N13" s="91">
        <v>29148088.581692401</v>
      </c>
      <c r="O13" s="91">
        <v>28897851.74126162</v>
      </c>
      <c r="P13" s="91">
        <v>119206825.83153884</v>
      </c>
      <c r="Q13" s="91">
        <v>41881073.171677046</v>
      </c>
      <c r="R13" s="91">
        <v>41199692.542553954</v>
      </c>
      <c r="S13" s="91">
        <v>40252000.960384712</v>
      </c>
      <c r="T13" s="91">
        <v>39845769.666907787</v>
      </c>
      <c r="U13" s="91">
        <v>163178536.34152353</v>
      </c>
      <c r="V13" s="92">
        <v>498876576.82025766</v>
      </c>
      <c r="Y13" s="14"/>
      <c r="Z13" s="14"/>
      <c r="AA13" s="14"/>
      <c r="AB13" s="14"/>
    </row>
    <row r="14" spans="1:28" x14ac:dyDescent="0.2">
      <c r="A14" s="25" t="s">
        <v>68</v>
      </c>
      <c r="B14" s="51">
        <v>68220892.980000004</v>
      </c>
      <c r="C14" s="51">
        <v>67095708.439999998</v>
      </c>
      <c r="D14" s="51">
        <v>65155735.700000003</v>
      </c>
      <c r="E14" s="51">
        <v>63894885.520000011</v>
      </c>
      <c r="F14" s="51">
        <v>264367222.63999999</v>
      </c>
      <c r="G14" s="51">
        <v>48339973.540000007</v>
      </c>
      <c r="H14" s="51">
        <v>47109446.369999997</v>
      </c>
      <c r="I14" s="51">
        <v>45504802.260000005</v>
      </c>
      <c r="J14" s="51">
        <v>44956812.49000001</v>
      </c>
      <c r="K14" s="51">
        <v>185911034.66</v>
      </c>
      <c r="L14" s="51">
        <v>59853546.379999995</v>
      </c>
      <c r="M14" s="51">
        <v>58873893.379999995</v>
      </c>
      <c r="N14" s="51">
        <v>57177299.379999995</v>
      </c>
      <c r="O14" s="51">
        <v>56762346.739999995</v>
      </c>
      <c r="P14" s="51">
        <v>232667085.88</v>
      </c>
      <c r="Q14" s="51">
        <v>80587819.569999993</v>
      </c>
      <c r="R14" s="51">
        <v>79513039.209999993</v>
      </c>
      <c r="S14" s="51">
        <v>78088955.25</v>
      </c>
      <c r="T14" s="51">
        <v>77410689.61999999</v>
      </c>
      <c r="U14" s="51">
        <v>315600503.64999998</v>
      </c>
      <c r="V14" s="51">
        <v>998545846.82999992</v>
      </c>
      <c r="Y14" s="14"/>
      <c r="Z14" s="14"/>
      <c r="AA14" s="14"/>
      <c r="AB14" s="14"/>
    </row>
    <row r="15" spans="1:28" ht="13.5" x14ac:dyDescent="0.2">
      <c r="F15" s="93"/>
      <c r="K15" s="93"/>
      <c r="P15" s="93"/>
      <c r="U15" s="93"/>
      <c r="V15" s="98"/>
    </row>
    <row r="18" spans="4:6" x14ac:dyDescent="0.2">
      <c r="D18" s="9"/>
      <c r="F18" s="93"/>
    </row>
    <row r="19" spans="4:6" x14ac:dyDescent="0.2">
      <c r="D19" s="9"/>
    </row>
  </sheetData>
  <mergeCells count="12">
    <mergeCell ref="S3:V3"/>
    <mergeCell ref="A5:A8"/>
    <mergeCell ref="V5:V8"/>
    <mergeCell ref="F7:F8"/>
    <mergeCell ref="Q7:T7"/>
    <mergeCell ref="U7:U8"/>
    <mergeCell ref="B7:E7"/>
    <mergeCell ref="B5:U6"/>
    <mergeCell ref="G7:J7"/>
    <mergeCell ref="K7:K8"/>
    <mergeCell ref="L7:O7"/>
    <mergeCell ref="P7:P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AC36"/>
  <sheetViews>
    <sheetView zoomScale="87" zoomScaleNormal="87" workbookViewId="0">
      <selection activeCell="F31" sqref="F31"/>
    </sheetView>
  </sheetViews>
  <sheetFormatPr defaultColWidth="8.85546875" defaultRowHeight="12.75" x14ac:dyDescent="0.2"/>
  <cols>
    <col min="1" max="1" width="8.85546875" style="7"/>
    <col min="2" max="2" width="25.7109375" style="7" customWidth="1"/>
    <col min="3" max="4" width="14.42578125" style="7" customWidth="1"/>
    <col min="5" max="6" width="13.7109375" style="7" customWidth="1"/>
    <col min="7" max="7" width="13.28515625" style="7" customWidth="1"/>
    <col min="8" max="9" width="14.42578125" style="7" customWidth="1"/>
    <col min="10" max="11" width="13.7109375" style="7" customWidth="1"/>
    <col min="12" max="13" width="13.28515625" style="7" customWidth="1"/>
    <col min="14" max="15" width="12.5703125" style="7" customWidth="1"/>
    <col min="16" max="16" width="13.140625" style="7" customWidth="1"/>
    <col min="17" max="17" width="13.85546875" style="7" customWidth="1"/>
    <col min="18" max="18" width="13.28515625" style="7" customWidth="1"/>
    <col min="19" max="20" width="12.5703125" style="7" customWidth="1"/>
    <col min="21" max="21" width="13.140625" style="7" customWidth="1"/>
    <col min="22" max="22" width="13.85546875" style="7" customWidth="1"/>
    <col min="23" max="23" width="15.5703125" style="21" customWidth="1"/>
    <col min="24" max="24" width="8.85546875" style="7"/>
    <col min="25" max="25" width="16.42578125" style="7" customWidth="1"/>
    <col min="26" max="28" width="13.7109375" style="7" customWidth="1"/>
    <col min="29" max="29" width="17.28515625" style="7" customWidth="1"/>
    <col min="30" max="16384" width="8.85546875" style="7"/>
  </cols>
  <sheetData>
    <row r="1" spans="1:29" x14ac:dyDescent="0.2">
      <c r="A1" s="20" t="s">
        <v>162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3" spans="1:29" ht="15" customHeight="1" x14ac:dyDescent="0.2">
      <c r="T3" s="219" t="s">
        <v>177</v>
      </c>
      <c r="U3" s="219"/>
      <c r="V3" s="219"/>
      <c r="W3" s="219"/>
    </row>
    <row r="5" spans="1:29" ht="15" customHeight="1" x14ac:dyDescent="0.2">
      <c r="A5" s="210" t="s">
        <v>0</v>
      </c>
      <c r="B5" s="210" t="s">
        <v>66</v>
      </c>
      <c r="C5" s="200" t="s">
        <v>163</v>
      </c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2"/>
      <c r="W5" s="210" t="s">
        <v>166</v>
      </c>
    </row>
    <row r="6" spans="1:29" x14ac:dyDescent="0.2">
      <c r="A6" s="210"/>
      <c r="B6" s="210"/>
      <c r="C6" s="203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5"/>
      <c r="W6" s="210"/>
    </row>
    <row r="7" spans="1:29" ht="12.75" customHeight="1" x14ac:dyDescent="0.2">
      <c r="A7" s="210"/>
      <c r="B7" s="210"/>
      <c r="C7" s="215" t="s">
        <v>137</v>
      </c>
      <c r="D7" s="216"/>
      <c r="E7" s="216"/>
      <c r="F7" s="217"/>
      <c r="G7" s="210" t="s">
        <v>138</v>
      </c>
      <c r="H7" s="215" t="s">
        <v>139</v>
      </c>
      <c r="I7" s="216"/>
      <c r="J7" s="216"/>
      <c r="K7" s="217"/>
      <c r="L7" s="210" t="s">
        <v>140</v>
      </c>
      <c r="M7" s="210" t="s">
        <v>141</v>
      </c>
      <c r="N7" s="210"/>
      <c r="O7" s="210"/>
      <c r="P7" s="210"/>
      <c r="Q7" s="210" t="s">
        <v>142</v>
      </c>
      <c r="R7" s="210" t="s">
        <v>164</v>
      </c>
      <c r="S7" s="210"/>
      <c r="T7" s="210"/>
      <c r="U7" s="210"/>
      <c r="V7" s="210" t="s">
        <v>165</v>
      </c>
      <c r="W7" s="210"/>
    </row>
    <row r="8" spans="1:29" ht="28.5" customHeight="1" x14ac:dyDescent="0.2">
      <c r="A8" s="210"/>
      <c r="B8" s="210"/>
      <c r="C8" s="71" t="s">
        <v>7</v>
      </c>
      <c r="D8" s="71" t="s">
        <v>8</v>
      </c>
      <c r="E8" s="71" t="s">
        <v>9</v>
      </c>
      <c r="F8" s="71" t="s">
        <v>10</v>
      </c>
      <c r="G8" s="210"/>
      <c r="H8" s="71" t="s">
        <v>7</v>
      </c>
      <c r="I8" s="28" t="s">
        <v>8</v>
      </c>
      <c r="J8" s="28" t="s">
        <v>9</v>
      </c>
      <c r="K8" s="28" t="s">
        <v>10</v>
      </c>
      <c r="L8" s="210"/>
      <c r="M8" s="139" t="s">
        <v>7</v>
      </c>
      <c r="N8" s="139" t="s">
        <v>8</v>
      </c>
      <c r="O8" s="139" t="s">
        <v>9</v>
      </c>
      <c r="P8" s="139" t="s">
        <v>10</v>
      </c>
      <c r="Q8" s="210"/>
      <c r="R8" s="5" t="s">
        <v>7</v>
      </c>
      <c r="S8" s="5" t="s">
        <v>8</v>
      </c>
      <c r="T8" s="5" t="s">
        <v>9</v>
      </c>
      <c r="U8" s="5" t="s">
        <v>10</v>
      </c>
      <c r="V8" s="210"/>
      <c r="W8" s="210"/>
    </row>
    <row r="9" spans="1:29" s="22" customFormat="1" x14ac:dyDescent="0.25">
      <c r="A9" s="12">
        <v>1</v>
      </c>
      <c r="B9" s="12">
        <f>A9+1</f>
        <v>2</v>
      </c>
      <c r="C9" s="73">
        <v>3</v>
      </c>
      <c r="D9" s="73">
        <f t="shared" ref="D9:W9" si="0">C9+1</f>
        <v>4</v>
      </c>
      <c r="E9" s="73">
        <f t="shared" si="0"/>
        <v>5</v>
      </c>
      <c r="F9" s="73">
        <f t="shared" si="0"/>
        <v>6</v>
      </c>
      <c r="G9" s="73">
        <f t="shared" si="0"/>
        <v>7</v>
      </c>
      <c r="H9" s="73">
        <f t="shared" si="0"/>
        <v>8</v>
      </c>
      <c r="I9" s="73">
        <f t="shared" si="0"/>
        <v>9</v>
      </c>
      <c r="J9" s="73">
        <f t="shared" si="0"/>
        <v>10</v>
      </c>
      <c r="K9" s="73">
        <f t="shared" si="0"/>
        <v>11</v>
      </c>
      <c r="L9" s="73">
        <f t="shared" si="0"/>
        <v>12</v>
      </c>
      <c r="M9" s="73">
        <f t="shared" si="0"/>
        <v>13</v>
      </c>
      <c r="N9" s="73">
        <f t="shared" si="0"/>
        <v>14</v>
      </c>
      <c r="O9" s="73">
        <f t="shared" si="0"/>
        <v>15</v>
      </c>
      <c r="P9" s="73">
        <f t="shared" si="0"/>
        <v>16</v>
      </c>
      <c r="Q9" s="73">
        <f t="shared" si="0"/>
        <v>17</v>
      </c>
      <c r="R9" s="73">
        <f t="shared" si="0"/>
        <v>18</v>
      </c>
      <c r="S9" s="73">
        <f t="shared" si="0"/>
        <v>19</v>
      </c>
      <c r="T9" s="73">
        <f t="shared" si="0"/>
        <v>20</v>
      </c>
      <c r="U9" s="73">
        <f t="shared" si="0"/>
        <v>21</v>
      </c>
      <c r="V9" s="73">
        <f t="shared" si="0"/>
        <v>22</v>
      </c>
      <c r="W9" s="73">
        <f t="shared" si="0"/>
        <v>23</v>
      </c>
    </row>
    <row r="10" spans="1:29" x14ac:dyDescent="0.2">
      <c r="A10" s="5">
        <v>1</v>
      </c>
      <c r="B10" s="40" t="s">
        <v>49</v>
      </c>
      <c r="C10" s="90">
        <v>2314179.5800000005</v>
      </c>
      <c r="D10" s="90">
        <v>2249456.54</v>
      </c>
      <c r="E10" s="90">
        <v>1946900.5</v>
      </c>
      <c r="F10" s="90">
        <v>1946900.5</v>
      </c>
      <c r="G10" s="90">
        <v>8457437.1199999992</v>
      </c>
      <c r="H10" s="90">
        <v>1959323.9517499995</v>
      </c>
      <c r="I10" s="90">
        <v>1913685.4681999995</v>
      </c>
      <c r="J10" s="90">
        <v>1670805.7426499994</v>
      </c>
      <c r="K10" s="90">
        <v>1670805.7426499994</v>
      </c>
      <c r="L10" s="90">
        <v>7214620.905249998</v>
      </c>
      <c r="M10" s="90">
        <v>2135508.3888979498</v>
      </c>
      <c r="N10" s="90">
        <v>2066779.8212671494</v>
      </c>
      <c r="O10" s="90">
        <v>1828331.7033976496</v>
      </c>
      <c r="P10" s="90">
        <v>1805735.0523283498</v>
      </c>
      <c r="Q10" s="90">
        <v>7836354.9658910977</v>
      </c>
      <c r="R10" s="90">
        <v>3297602.4599114382</v>
      </c>
      <c r="S10" s="90">
        <v>3273277.2794875088</v>
      </c>
      <c r="T10" s="90">
        <v>3241035.6741693751</v>
      </c>
      <c r="U10" s="90">
        <v>2976222.2670007483</v>
      </c>
      <c r="V10" s="90">
        <v>12788137.680569071</v>
      </c>
      <c r="W10" s="141">
        <v>36296550.671710163</v>
      </c>
      <c r="Y10" s="93"/>
      <c r="Z10" s="14"/>
      <c r="AA10" s="14"/>
      <c r="AB10" s="14"/>
      <c r="AC10" s="14"/>
    </row>
    <row r="11" spans="1:29" x14ac:dyDescent="0.2">
      <c r="A11" s="5">
        <v>2</v>
      </c>
      <c r="B11" s="40" t="s">
        <v>57</v>
      </c>
      <c r="C11" s="90">
        <v>919681.07</v>
      </c>
      <c r="D11" s="90">
        <v>658573.80000000005</v>
      </c>
      <c r="E11" s="90">
        <v>658573.80000000005</v>
      </c>
      <c r="F11" s="90">
        <v>658573.80000000005</v>
      </c>
      <c r="G11" s="90">
        <v>2895402.4700000007</v>
      </c>
      <c r="H11" s="90">
        <v>664058.07002931042</v>
      </c>
      <c r="I11" s="90">
        <v>457448.08952931047</v>
      </c>
      <c r="J11" s="90">
        <v>457448.08952931047</v>
      </c>
      <c r="K11" s="90">
        <v>457448.08952931047</v>
      </c>
      <c r="L11" s="90">
        <v>2036402.3386172419</v>
      </c>
      <c r="M11" s="90">
        <v>942771.78574424982</v>
      </c>
      <c r="N11" s="90">
        <v>727690.7960437499</v>
      </c>
      <c r="O11" s="90">
        <v>727690.7960437499</v>
      </c>
      <c r="P11" s="90">
        <v>727690.7960437499</v>
      </c>
      <c r="Q11" s="90">
        <v>3125844.1738754995</v>
      </c>
      <c r="R11" s="90">
        <v>1793236.0343884365</v>
      </c>
      <c r="S11" s="90">
        <v>1769712.9206252955</v>
      </c>
      <c r="T11" s="90">
        <v>1521488.429923146</v>
      </c>
      <c r="U11" s="90">
        <v>1521488.429923146</v>
      </c>
      <c r="V11" s="90">
        <v>6605925.8148600236</v>
      </c>
      <c r="W11" s="141">
        <v>14663574.797352765</v>
      </c>
      <c r="Y11" s="93"/>
      <c r="Z11" s="14"/>
      <c r="AA11" s="14"/>
      <c r="AB11" s="14"/>
      <c r="AC11" s="14"/>
    </row>
    <row r="12" spans="1:29" x14ac:dyDescent="0.2">
      <c r="A12" s="46">
        <v>3</v>
      </c>
      <c r="B12" s="40" t="s">
        <v>54</v>
      </c>
      <c r="C12" s="90">
        <v>2257416.08</v>
      </c>
      <c r="D12" s="90">
        <v>2213425.5</v>
      </c>
      <c r="E12" s="90">
        <v>1979812.9400000002</v>
      </c>
      <c r="F12" s="90">
        <v>1960990.76</v>
      </c>
      <c r="G12" s="90">
        <v>8411645.2799999993</v>
      </c>
      <c r="H12" s="90">
        <v>1379381.7020499997</v>
      </c>
      <c r="I12" s="90">
        <v>1096641.1725499996</v>
      </c>
      <c r="J12" s="90">
        <v>1088757.4312999996</v>
      </c>
      <c r="K12" s="90">
        <v>1088757.4312999996</v>
      </c>
      <c r="L12" s="90">
        <v>4653537.7371999985</v>
      </c>
      <c r="M12" s="90">
        <v>1849019.4693316496</v>
      </c>
      <c r="N12" s="90">
        <v>1834629.7929035996</v>
      </c>
      <c r="O12" s="90">
        <v>1611341.8285618497</v>
      </c>
      <c r="P12" s="90">
        <v>1557002.9373590995</v>
      </c>
      <c r="Q12" s="90">
        <v>6851994.0281561976</v>
      </c>
      <c r="R12" s="90">
        <v>2948101.6010503704</v>
      </c>
      <c r="S12" s="90">
        <v>2907187.5041599642</v>
      </c>
      <c r="T12" s="90">
        <v>2626721.408139681</v>
      </c>
      <c r="U12" s="90">
        <v>2611741.7549780807</v>
      </c>
      <c r="V12" s="90">
        <v>11093752.268328095</v>
      </c>
      <c r="W12" s="141">
        <v>31010929.313684292</v>
      </c>
      <c r="Y12" s="93"/>
      <c r="Z12" s="14"/>
      <c r="AA12" s="14"/>
      <c r="AB12" s="14"/>
      <c r="AC12" s="14"/>
    </row>
    <row r="13" spans="1:29" x14ac:dyDescent="0.2">
      <c r="A13" s="46">
        <v>4</v>
      </c>
      <c r="B13" s="40" t="s">
        <v>62</v>
      </c>
      <c r="C13" s="90">
        <v>6919772.1500000013</v>
      </c>
      <c r="D13" s="90">
        <v>6691493.2400000002</v>
      </c>
      <c r="E13" s="90">
        <v>6639114.9300000006</v>
      </c>
      <c r="F13" s="90">
        <v>6587464.3900000006</v>
      </c>
      <c r="G13" s="90">
        <v>26837844.709999997</v>
      </c>
      <c r="H13" s="90">
        <v>5084759.2757499991</v>
      </c>
      <c r="I13" s="90">
        <v>5062312.4667499987</v>
      </c>
      <c r="J13" s="90">
        <v>5026042.7216999987</v>
      </c>
      <c r="K13" s="90">
        <v>5004336.0443999991</v>
      </c>
      <c r="L13" s="90">
        <v>20177450.508599997</v>
      </c>
      <c r="M13" s="90">
        <v>7216976.7300509987</v>
      </c>
      <c r="N13" s="90">
        <v>6942144.6244606487</v>
      </c>
      <c r="O13" s="90">
        <v>6893864.4859853983</v>
      </c>
      <c r="P13" s="90">
        <v>6885657.5113441478</v>
      </c>
      <c r="Q13" s="90">
        <v>27938643.351841196</v>
      </c>
      <c r="R13" s="90">
        <v>5377556.1827526148</v>
      </c>
      <c r="S13" s="90">
        <v>5329707.888565545</v>
      </c>
      <c r="T13" s="90">
        <v>5305382.7081416156</v>
      </c>
      <c r="U13" s="90">
        <v>5258161.4496618817</v>
      </c>
      <c r="V13" s="90">
        <v>21270808.229121655</v>
      </c>
      <c r="W13" s="141">
        <v>96224746.799562842</v>
      </c>
      <c r="Y13" s="93"/>
      <c r="Z13" s="14"/>
      <c r="AA13" s="14"/>
      <c r="AB13" s="14"/>
      <c r="AC13" s="14"/>
    </row>
    <row r="14" spans="1:29" s="56" customFormat="1" x14ac:dyDescent="0.2">
      <c r="A14" s="55">
        <v>5</v>
      </c>
      <c r="B14" s="54" t="s">
        <v>63</v>
      </c>
      <c r="C14" s="90">
        <v>17566513.629999999</v>
      </c>
      <c r="D14" s="90">
        <v>17547202.900000002</v>
      </c>
      <c r="E14" s="90">
        <v>17461308.82</v>
      </c>
      <c r="F14" s="90">
        <v>17436355.920000002</v>
      </c>
      <c r="G14" s="90">
        <v>70011381.270000011</v>
      </c>
      <c r="H14" s="90">
        <v>10804944.560835211</v>
      </c>
      <c r="I14" s="90">
        <v>10781012.75458521</v>
      </c>
      <c r="J14" s="90">
        <v>10698829.950037207</v>
      </c>
      <c r="K14" s="90">
        <v>10641180.200972551</v>
      </c>
      <c r="L14" s="90">
        <v>42925967.466430172</v>
      </c>
      <c r="M14" s="90">
        <v>8213067.4652828984</v>
      </c>
      <c r="N14" s="90">
        <v>8190470.8142135981</v>
      </c>
      <c r="O14" s="90">
        <v>8142190.6757383486</v>
      </c>
      <c r="P14" s="90">
        <v>8118823.5475693485</v>
      </c>
      <c r="Q14" s="90">
        <v>32664552.50280419</v>
      </c>
      <c r="R14" s="90">
        <v>11754318.837514663</v>
      </c>
      <c r="S14" s="90">
        <v>11739339.184353061</v>
      </c>
      <c r="T14" s="90">
        <v>11700034.350767534</v>
      </c>
      <c r="U14" s="90">
        <v>11608989.660695123</v>
      </c>
      <c r="V14" s="90">
        <v>46802682.033330388</v>
      </c>
      <c r="W14" s="141">
        <v>192404583.27256477</v>
      </c>
      <c r="Y14" s="93"/>
      <c r="Z14" s="14"/>
      <c r="AA14" s="57"/>
      <c r="AB14" s="57"/>
      <c r="AC14" s="57"/>
    </row>
    <row r="15" spans="1:29" s="56" customFormat="1" x14ac:dyDescent="0.2">
      <c r="A15" s="55">
        <v>6</v>
      </c>
      <c r="B15" s="54" t="s">
        <v>60</v>
      </c>
      <c r="C15" s="90">
        <v>7917599.4199999999</v>
      </c>
      <c r="D15" s="90">
        <v>7880756.5200000014</v>
      </c>
      <c r="E15" s="90">
        <v>7847439.6100000003</v>
      </c>
      <c r="F15" s="90">
        <v>7593406.3399999999</v>
      </c>
      <c r="G15" s="90">
        <v>31239201.890000001</v>
      </c>
      <c r="H15" s="90">
        <v>5976282.5968860267</v>
      </c>
      <c r="I15" s="90">
        <v>5725519.1300860252</v>
      </c>
      <c r="J15" s="90">
        <v>5678865.9388880217</v>
      </c>
      <c r="K15" s="90">
        <v>5649114.005138021</v>
      </c>
      <c r="L15" s="90">
        <v>23029781.670998096</v>
      </c>
      <c r="M15" s="90">
        <v>12750380.322672296</v>
      </c>
      <c r="N15" s="90">
        <v>12727013.194503296</v>
      </c>
      <c r="O15" s="90">
        <v>12488565.076633796</v>
      </c>
      <c r="P15" s="90">
        <v>12488565.076633796</v>
      </c>
      <c r="Q15" s="90">
        <v>50454523.670443185</v>
      </c>
      <c r="R15" s="90">
        <v>13100713.553793542</v>
      </c>
      <c r="S15" s="90">
        <v>13068471.948475406</v>
      </c>
      <c r="T15" s="90">
        <v>12814613.331873987</v>
      </c>
      <c r="U15" s="90">
        <v>12814613.331873987</v>
      </c>
      <c r="V15" s="90">
        <v>51798412.166016929</v>
      </c>
      <c r="W15" s="141">
        <v>156521919.39745823</v>
      </c>
      <c r="Y15" s="93"/>
      <c r="Z15" s="14"/>
      <c r="AA15" s="57"/>
      <c r="AB15" s="57"/>
      <c r="AC15" s="57"/>
    </row>
    <row r="16" spans="1:29" s="56" customFormat="1" x14ac:dyDescent="0.2">
      <c r="A16" s="55">
        <v>7</v>
      </c>
      <c r="B16" s="54" t="s">
        <v>65</v>
      </c>
      <c r="C16" s="90">
        <v>1967299.1400000006</v>
      </c>
      <c r="D16" s="90">
        <v>1928472.2800000007</v>
      </c>
      <c r="E16" s="90">
        <v>1650869.1400000006</v>
      </c>
      <c r="F16" s="90">
        <v>1650869.1400000006</v>
      </c>
      <c r="G16" s="90">
        <v>7197509.700000002</v>
      </c>
      <c r="H16" s="90">
        <v>2051415.294329993</v>
      </c>
      <c r="I16" s="90">
        <v>2028968.4853299928</v>
      </c>
      <c r="J16" s="90">
        <v>1775705.3136319891</v>
      </c>
      <c r="K16" s="90">
        <v>1775705.3136319891</v>
      </c>
      <c r="L16" s="90">
        <v>7631794.4069239637</v>
      </c>
      <c r="M16" s="90">
        <v>1838496.9513371997</v>
      </c>
      <c r="N16" s="90">
        <v>1830289.9766959497</v>
      </c>
      <c r="O16" s="90">
        <v>1577452.1823983996</v>
      </c>
      <c r="P16" s="90">
        <v>1577452.1823983996</v>
      </c>
      <c r="Q16" s="90">
        <v>6823691.2928299485</v>
      </c>
      <c r="R16" s="90">
        <v>1643439.502772436</v>
      </c>
      <c r="S16" s="90">
        <v>1619114.3223485071</v>
      </c>
      <c r="T16" s="90">
        <v>1395215.0120702868</v>
      </c>
      <c r="U16" s="90">
        <v>1380235.3589086866</v>
      </c>
      <c r="V16" s="90">
        <v>6038004.1960999174</v>
      </c>
      <c r="W16" s="141">
        <v>27690999.595853832</v>
      </c>
      <c r="Y16" s="93"/>
      <c r="Z16" s="14"/>
      <c r="AA16" s="57"/>
      <c r="AB16" s="57"/>
      <c r="AC16" s="57"/>
    </row>
    <row r="17" spans="1:29" s="56" customFormat="1" x14ac:dyDescent="0.2">
      <c r="A17" s="55">
        <v>8</v>
      </c>
      <c r="B17" s="54" t="s">
        <v>50</v>
      </c>
      <c r="C17" s="90">
        <v>3415543.0300000012</v>
      </c>
      <c r="D17" s="90">
        <v>3415543.0300000012</v>
      </c>
      <c r="E17" s="90">
        <v>3376583.9500000007</v>
      </c>
      <c r="F17" s="90">
        <v>3149693.4400000009</v>
      </c>
      <c r="G17" s="90">
        <v>13357363.450000003</v>
      </c>
      <c r="H17" s="90">
        <v>1624893.9435146549</v>
      </c>
      <c r="I17" s="90">
        <v>1602447.134514655</v>
      </c>
      <c r="J17" s="90">
        <v>1329815.475214655</v>
      </c>
      <c r="K17" s="90">
        <v>1248974.0515999999</v>
      </c>
      <c r="L17" s="90">
        <v>5806130.6048439648</v>
      </c>
      <c r="M17" s="90">
        <v>2993625.4909406989</v>
      </c>
      <c r="N17" s="90">
        <v>2993625.4909406989</v>
      </c>
      <c r="O17" s="90">
        <v>2672059.1290123491</v>
      </c>
      <c r="P17" s="90">
        <v>2663852.1543710991</v>
      </c>
      <c r="Q17" s="90">
        <v>11323162.265264846</v>
      </c>
      <c r="R17" s="90">
        <v>8035729.3373244768</v>
      </c>
      <c r="S17" s="90">
        <v>7996424.5037389463</v>
      </c>
      <c r="T17" s="90">
        <v>7763981.732859184</v>
      </c>
      <c r="U17" s="90">
        <v>7763981.732859184</v>
      </c>
      <c r="V17" s="90">
        <v>31560117.306781791</v>
      </c>
      <c r="W17" s="141">
        <v>62046773.626890607</v>
      </c>
      <c r="Y17" s="93"/>
      <c r="Z17" s="14"/>
      <c r="AA17" s="57"/>
      <c r="AB17" s="57"/>
      <c r="AC17" s="57"/>
    </row>
    <row r="18" spans="1:29" s="56" customFormat="1" x14ac:dyDescent="0.2">
      <c r="A18" s="55">
        <v>9</v>
      </c>
      <c r="B18" s="54" t="s">
        <v>58</v>
      </c>
      <c r="C18" s="90">
        <v>4859514.2300000004</v>
      </c>
      <c r="D18" s="90">
        <v>4815739.1500000013</v>
      </c>
      <c r="E18" s="90">
        <v>4764327.8400000017</v>
      </c>
      <c r="F18" s="90">
        <v>4711494.8000000017</v>
      </c>
      <c r="G18" s="90">
        <v>19151076.020000003</v>
      </c>
      <c r="H18" s="90">
        <v>3299325.2744486402</v>
      </c>
      <c r="I18" s="90">
        <v>3233303.5956486403</v>
      </c>
      <c r="J18" s="90">
        <v>3164943.7271506367</v>
      </c>
      <c r="K18" s="90">
        <v>3083362.1718359813</v>
      </c>
      <c r="L18" s="90">
        <v>12780934.769083899</v>
      </c>
      <c r="M18" s="90">
        <v>3670772.952257399</v>
      </c>
      <c r="N18" s="90">
        <v>3625411.5127955992</v>
      </c>
      <c r="O18" s="90">
        <v>3617204.5381543492</v>
      </c>
      <c r="P18" s="90">
        <v>3592291.5278480994</v>
      </c>
      <c r="Q18" s="90">
        <v>14505680.531055447</v>
      </c>
      <c r="R18" s="90">
        <v>3595289.287030377</v>
      </c>
      <c r="S18" s="90">
        <v>3545029.6628776416</v>
      </c>
      <c r="T18" s="90">
        <v>3530050.0097160419</v>
      </c>
      <c r="U18" s="90">
        <v>3474285.2906347667</v>
      </c>
      <c r="V18" s="90">
        <v>14144654.250258826</v>
      </c>
      <c r="W18" s="141">
        <v>60582345.570398174</v>
      </c>
      <c r="Y18" s="93"/>
      <c r="Z18" s="14"/>
      <c r="AA18" s="57"/>
      <c r="AB18" s="57"/>
      <c r="AC18" s="57"/>
    </row>
    <row r="19" spans="1:29" s="56" customFormat="1" x14ac:dyDescent="0.2">
      <c r="A19" s="55">
        <v>10</v>
      </c>
      <c r="B19" s="53" t="s">
        <v>122</v>
      </c>
      <c r="C19" s="90">
        <v>1618273.11</v>
      </c>
      <c r="D19" s="90">
        <v>1593320.2100000002</v>
      </c>
      <c r="E19" s="90">
        <v>1304787.53</v>
      </c>
      <c r="F19" s="90">
        <v>1285965.3499999999</v>
      </c>
      <c r="G19" s="90">
        <v>5802346.2000000002</v>
      </c>
      <c r="H19" s="90">
        <v>1383095.7678999999</v>
      </c>
      <c r="I19" s="90">
        <v>1154038.9783999997</v>
      </c>
      <c r="J19" s="90">
        <v>1146155.2371499997</v>
      </c>
      <c r="K19" s="90">
        <v>1093956.4943999997</v>
      </c>
      <c r="L19" s="90">
        <v>4777246.4778499985</v>
      </c>
      <c r="M19" s="90">
        <v>2080216.8174364492</v>
      </c>
      <c r="N19" s="90">
        <v>2072009.8427951992</v>
      </c>
      <c r="O19" s="90">
        <v>1856928.8530946993</v>
      </c>
      <c r="P19" s="90">
        <v>1842539.1766666493</v>
      </c>
      <c r="Q19" s="90">
        <v>7851694.6899929978</v>
      </c>
      <c r="R19" s="90">
        <v>1325339.9285210469</v>
      </c>
      <c r="S19" s="90">
        <v>1053592.3240557557</v>
      </c>
      <c r="T19" s="90">
        <v>1053592.3240557557</v>
      </c>
      <c r="U19" s="90">
        <v>1038612.6708941557</v>
      </c>
      <c r="V19" s="90">
        <v>4471137.2475267136</v>
      </c>
      <c r="W19" s="141">
        <v>22902424.615369707</v>
      </c>
      <c r="Y19" s="93"/>
      <c r="Z19" s="14"/>
      <c r="AA19" s="57"/>
      <c r="AB19" s="57"/>
      <c r="AC19" s="57"/>
    </row>
    <row r="20" spans="1:29" s="56" customFormat="1" x14ac:dyDescent="0.2">
      <c r="A20" s="55">
        <v>11</v>
      </c>
      <c r="B20" s="54" t="s">
        <v>52</v>
      </c>
      <c r="C20" s="90">
        <v>818429.50000000023</v>
      </c>
      <c r="D20" s="90">
        <v>748890.4600000002</v>
      </c>
      <c r="E20" s="90">
        <v>699566.23</v>
      </c>
      <c r="F20" s="90">
        <v>687676.23</v>
      </c>
      <c r="G20" s="90">
        <v>2954562.42</v>
      </c>
      <c r="H20" s="90">
        <v>591131.73349999997</v>
      </c>
      <c r="I20" s="90">
        <v>560801.18324999989</v>
      </c>
      <c r="J20" s="90">
        <v>546978.24719999987</v>
      </c>
      <c r="K20" s="90">
        <v>546978.24719999987</v>
      </c>
      <c r="L20" s="90">
        <v>2245889.4111499991</v>
      </c>
      <c r="M20" s="90">
        <v>1286980.4120827499</v>
      </c>
      <c r="N20" s="90">
        <v>1286980.4120827499</v>
      </c>
      <c r="O20" s="90">
        <v>1247801.6744077499</v>
      </c>
      <c r="P20" s="90">
        <v>1247801.6744077499</v>
      </c>
      <c r="Q20" s="90">
        <v>5069564.1729809996</v>
      </c>
      <c r="R20" s="90">
        <v>2350385.9565549009</v>
      </c>
      <c r="S20" s="90">
        <v>2311081.1229693722</v>
      </c>
      <c r="T20" s="90">
        <v>2287558.0092062308</v>
      </c>
      <c r="U20" s="90">
        <v>2287558.0092062308</v>
      </c>
      <c r="V20" s="90">
        <v>9236583.0979367327</v>
      </c>
      <c r="W20" s="141">
        <v>19506599.102067731</v>
      </c>
      <c r="Y20" s="93"/>
      <c r="Z20" s="14"/>
      <c r="AA20" s="57"/>
      <c r="AB20" s="57"/>
      <c r="AC20" s="57"/>
    </row>
    <row r="21" spans="1:29" x14ac:dyDescent="0.2">
      <c r="A21" s="46">
        <v>12</v>
      </c>
      <c r="B21" s="40" t="s">
        <v>61</v>
      </c>
      <c r="C21" s="90">
        <v>1347548.2000000002</v>
      </c>
      <c r="D21" s="90">
        <v>1111848.56</v>
      </c>
      <c r="E21" s="90">
        <v>1073021.7000000002</v>
      </c>
      <c r="F21" s="90">
        <v>1042309.52</v>
      </c>
      <c r="G21" s="90">
        <v>4574727.9800000004</v>
      </c>
      <c r="H21" s="90">
        <v>2025749.2199999997</v>
      </c>
      <c r="I21" s="90">
        <v>2003302.4109999996</v>
      </c>
      <c r="J21" s="90">
        <v>1736490.8791999996</v>
      </c>
      <c r="K21" s="90">
        <v>1736490.8791999996</v>
      </c>
      <c r="L21" s="90">
        <v>7502033.3893999979</v>
      </c>
      <c r="M21" s="90">
        <v>1718700.2290375496</v>
      </c>
      <c r="N21" s="90">
        <v>1685580.2440900495</v>
      </c>
      <c r="O21" s="90">
        <v>1447132.1262205497</v>
      </c>
      <c r="P21" s="90">
        <v>1423764.9980515498</v>
      </c>
      <c r="Q21" s="90">
        <v>6275177.5973996995</v>
      </c>
      <c r="R21" s="90">
        <v>2917587.3732221876</v>
      </c>
      <c r="S21" s="90">
        <v>2876673.2763317814</v>
      </c>
      <c r="T21" s="90">
        <v>2613469.1324680317</v>
      </c>
      <c r="U21" s="90">
        <v>2604925.6718664905</v>
      </c>
      <c r="V21" s="90">
        <v>11012655.453888489</v>
      </c>
      <c r="W21" s="141">
        <v>29364594.42068819</v>
      </c>
      <c r="Y21" s="93"/>
      <c r="Z21" s="14"/>
      <c r="AA21" s="14"/>
      <c r="AB21" s="14"/>
      <c r="AC21" s="14"/>
    </row>
    <row r="22" spans="1:29" x14ac:dyDescent="0.2">
      <c r="A22" s="46">
        <v>13</v>
      </c>
      <c r="B22" s="40" t="s">
        <v>53</v>
      </c>
      <c r="C22" s="90">
        <v>766002.83</v>
      </c>
      <c r="D22" s="90">
        <v>766002.83</v>
      </c>
      <c r="E22" s="90">
        <v>705277.14999999991</v>
      </c>
      <c r="F22" s="90">
        <v>673176.57</v>
      </c>
      <c r="G22" s="90">
        <v>2910459.38</v>
      </c>
      <c r="H22" s="90">
        <v>1942524.9497499997</v>
      </c>
      <c r="I22" s="90">
        <v>1906255.2046999997</v>
      </c>
      <c r="J22" s="90">
        <v>1906255.2046999997</v>
      </c>
      <c r="K22" s="90">
        <v>1892432.2686499995</v>
      </c>
      <c r="L22" s="90">
        <v>7647467.627799999</v>
      </c>
      <c r="M22" s="90">
        <v>2517391.1436134991</v>
      </c>
      <c r="N22" s="90">
        <v>2503001.4671854493</v>
      </c>
      <c r="O22" s="90">
        <v>2448060.2362061995</v>
      </c>
      <c r="P22" s="90">
        <v>2433670.5597781492</v>
      </c>
      <c r="Q22" s="90">
        <v>9902123.4067832977</v>
      </c>
      <c r="R22" s="90">
        <v>4175239.4935909454</v>
      </c>
      <c r="S22" s="90">
        <v>4128018.2351112119</v>
      </c>
      <c r="T22" s="90">
        <v>4080169.9409241411</v>
      </c>
      <c r="U22" s="90">
        <v>4080169.9409241411</v>
      </c>
      <c r="V22" s="90">
        <v>16463597.610550443</v>
      </c>
      <c r="W22" s="141">
        <v>36923648.025133736</v>
      </c>
      <c r="Y22" s="93"/>
      <c r="Z22" s="14"/>
      <c r="AA22" s="14"/>
      <c r="AB22" s="14"/>
      <c r="AC22" s="14"/>
    </row>
    <row r="23" spans="1:29" x14ac:dyDescent="0.2">
      <c r="A23" s="46">
        <v>14</v>
      </c>
      <c r="B23" s="40" t="s">
        <v>55</v>
      </c>
      <c r="C23" s="90">
        <v>4016891.18</v>
      </c>
      <c r="D23" s="90">
        <v>4016891.18</v>
      </c>
      <c r="E23" s="90">
        <v>3966868.2700000005</v>
      </c>
      <c r="F23" s="90">
        <v>3750479.3600000003</v>
      </c>
      <c r="G23" s="90">
        <v>15751129.990000002</v>
      </c>
      <c r="H23" s="90">
        <v>3615104.6018824014</v>
      </c>
      <c r="I23" s="90">
        <v>3562905.8591324021</v>
      </c>
      <c r="J23" s="90">
        <v>3260616.8113197424</v>
      </c>
      <c r="K23" s="90">
        <v>3246793.8752697427</v>
      </c>
      <c r="L23" s="90">
        <v>13685421.147604287</v>
      </c>
      <c r="M23" s="90">
        <v>3322657.8962807991</v>
      </c>
      <c r="N23" s="90">
        <v>3270511.4152556993</v>
      </c>
      <c r="O23" s="90">
        <v>3270511.4152556993</v>
      </c>
      <c r="P23" s="90">
        <v>3047223.4509139494</v>
      </c>
      <c r="Q23" s="90">
        <v>12910904.177706147</v>
      </c>
      <c r="R23" s="90">
        <v>9690888.0661228914</v>
      </c>
      <c r="S23" s="90">
        <v>9651583.2325373609</v>
      </c>
      <c r="T23" s="90">
        <v>9643039.7719358206</v>
      </c>
      <c r="U23" s="90">
        <v>9404160.8084960021</v>
      </c>
      <c r="V23" s="90">
        <v>38389671.879092082</v>
      </c>
      <c r="W23" s="141">
        <v>80737127.194402516</v>
      </c>
      <c r="Y23" s="93"/>
      <c r="Z23" s="14"/>
      <c r="AA23" s="14"/>
      <c r="AB23" s="14"/>
      <c r="AC23" s="14"/>
    </row>
    <row r="24" spans="1:29" x14ac:dyDescent="0.2">
      <c r="A24" s="46">
        <v>15</v>
      </c>
      <c r="B24" s="40" t="s">
        <v>51</v>
      </c>
      <c r="C24" s="90">
        <v>2931620.7400000007</v>
      </c>
      <c r="D24" s="90">
        <v>2899726.0600000005</v>
      </c>
      <c r="E24" s="90">
        <v>2715437.7300000004</v>
      </c>
      <c r="F24" s="90">
        <v>2659772.6500000004</v>
      </c>
      <c r="G24" s="90">
        <v>11206557.180000002</v>
      </c>
      <c r="H24" s="90">
        <v>4508429.0612240033</v>
      </c>
      <c r="I24" s="90">
        <v>4463535.4432240035</v>
      </c>
      <c r="J24" s="90">
        <v>4381679.3119613444</v>
      </c>
      <c r="K24" s="90">
        <v>4373795.5707113445</v>
      </c>
      <c r="L24" s="90">
        <v>17727439.387120694</v>
      </c>
      <c r="M24" s="90">
        <v>4361691.552213599</v>
      </c>
      <c r="N24" s="90">
        <v>4307999.1890512491</v>
      </c>
      <c r="O24" s="90">
        <v>4276425.0862409985</v>
      </c>
      <c r="P24" s="90">
        <v>4253057.9580719993</v>
      </c>
      <c r="Q24" s="90">
        <v>17199173.785577845</v>
      </c>
      <c r="R24" s="90">
        <v>6131892.4483734565</v>
      </c>
      <c r="S24" s="90">
        <v>5883667.9576713061</v>
      </c>
      <c r="T24" s="90">
        <v>5853708.6513481056</v>
      </c>
      <c r="U24" s="90">
        <v>5820840.0103226351</v>
      </c>
      <c r="V24" s="90">
        <v>23690109.067715503</v>
      </c>
      <c r="W24" s="141">
        <v>69823279.420414031</v>
      </c>
      <c r="Y24" s="93"/>
      <c r="Z24" s="14"/>
      <c r="AA24" s="14"/>
      <c r="AB24" s="14"/>
      <c r="AC24" s="14"/>
    </row>
    <row r="25" spans="1:29" x14ac:dyDescent="0.2">
      <c r="A25" s="46">
        <v>16</v>
      </c>
      <c r="B25" s="40" t="s">
        <v>59</v>
      </c>
      <c r="C25" s="90">
        <v>5026977.5500000017</v>
      </c>
      <c r="D25" s="90">
        <v>5000734.6400000015</v>
      </c>
      <c r="E25" s="90">
        <v>4900834.3800000008</v>
      </c>
      <c r="F25" s="90">
        <v>4855876.8000000007</v>
      </c>
      <c r="G25" s="90">
        <v>19784423.370000001</v>
      </c>
      <c r="H25" s="90">
        <v>5711086.2580405753</v>
      </c>
      <c r="I25" s="90">
        <v>5662060.38192592</v>
      </c>
      <c r="J25" s="90">
        <v>5577652.4484279156</v>
      </c>
      <c r="K25" s="90">
        <v>5525453.7056779154</v>
      </c>
      <c r="L25" s="90">
        <v>22476252.794072326</v>
      </c>
      <c r="M25" s="90">
        <v>8066360.1881741975</v>
      </c>
      <c r="N25" s="90">
        <v>8003690.3732708981</v>
      </c>
      <c r="O25" s="90">
        <v>7958328.9338090979</v>
      </c>
      <c r="P25" s="90">
        <v>7926754.8309988491</v>
      </c>
      <c r="Q25" s="90">
        <v>31955134.326253045</v>
      </c>
      <c r="R25" s="90">
        <v>11504480.38385406</v>
      </c>
      <c r="S25" s="90">
        <v>11424261.453378124</v>
      </c>
      <c r="T25" s="90">
        <v>11399936.272954196</v>
      </c>
      <c r="U25" s="90">
        <v>11359151.207034519</v>
      </c>
      <c r="V25" s="90">
        <v>45687829.317220904</v>
      </c>
      <c r="W25" s="141">
        <v>119903639.80754629</v>
      </c>
      <c r="Y25" s="93"/>
      <c r="Z25" s="14"/>
      <c r="AA25" s="14"/>
      <c r="AB25" s="14"/>
      <c r="AC25" s="14"/>
    </row>
    <row r="26" spans="1:29" x14ac:dyDescent="0.2">
      <c r="A26" s="46">
        <v>17</v>
      </c>
      <c r="B26" s="40" t="s">
        <v>56</v>
      </c>
      <c r="C26" s="90">
        <v>3557631.5400000005</v>
      </c>
      <c r="D26" s="90">
        <v>3557631.5400000005</v>
      </c>
      <c r="E26" s="90">
        <v>3465011.18</v>
      </c>
      <c r="F26" s="90">
        <v>3243879.95</v>
      </c>
      <c r="G26" s="90">
        <v>13824154.210000001</v>
      </c>
      <c r="H26" s="90">
        <v>3069496.1319653383</v>
      </c>
      <c r="I26" s="90">
        <v>3069496.1319653383</v>
      </c>
      <c r="J26" s="90">
        <v>3025921.2621653373</v>
      </c>
      <c r="K26" s="90">
        <v>2811427.5404153368</v>
      </c>
      <c r="L26" s="90">
        <v>11976341.06651135</v>
      </c>
      <c r="M26" s="90">
        <v>7159135.3804508988</v>
      </c>
      <c r="N26" s="90">
        <v>6890485.9766473481</v>
      </c>
      <c r="O26" s="90">
        <v>6890485.9766473481</v>
      </c>
      <c r="P26" s="90">
        <v>6867118.848478348</v>
      </c>
      <c r="Q26" s="90">
        <v>27807226.182223946</v>
      </c>
      <c r="R26" s="90">
        <v>11604403.614165798</v>
      </c>
      <c r="S26" s="90">
        <v>11330244.679734843</v>
      </c>
      <c r="T26" s="90">
        <v>11330244.679734843</v>
      </c>
      <c r="U26" s="90">
        <v>11315265.026573243</v>
      </c>
      <c r="V26" s="90">
        <v>45580158.000208728</v>
      </c>
      <c r="W26" s="141">
        <v>99187879.458944023</v>
      </c>
      <c r="Y26" s="93"/>
      <c r="Z26" s="14"/>
      <c r="AA26" s="14"/>
      <c r="AB26" s="14"/>
      <c r="AC26" s="14"/>
    </row>
    <row r="27" spans="1:29" x14ac:dyDescent="0.2">
      <c r="A27" s="223" t="s">
        <v>3</v>
      </c>
      <c r="B27" s="223"/>
      <c r="C27" s="51">
        <v>68220892.980000004</v>
      </c>
      <c r="D27" s="51">
        <v>67095708.440000013</v>
      </c>
      <c r="E27" s="51">
        <v>65155735.700000018</v>
      </c>
      <c r="F27" s="51">
        <v>63894885.520000011</v>
      </c>
      <c r="G27" s="51">
        <v>264367222.63999999</v>
      </c>
      <c r="H27" s="51">
        <v>55691002.393856153</v>
      </c>
      <c r="I27" s="51">
        <v>54283733.890791491</v>
      </c>
      <c r="J27" s="51">
        <v>52472963.792226158</v>
      </c>
      <c r="K27" s="51">
        <v>51847011.632582195</v>
      </c>
      <c r="L27" s="51">
        <v>214294711.71000001</v>
      </c>
      <c r="M27" s="51">
        <v>72123753.175805092</v>
      </c>
      <c r="N27" s="51">
        <v>70958314.944202945</v>
      </c>
      <c r="O27" s="51">
        <v>68954374.717808217</v>
      </c>
      <c r="P27" s="51">
        <v>68459002.283263326</v>
      </c>
      <c r="Q27" s="51">
        <v>280495445.12</v>
      </c>
      <c r="R27" s="51">
        <v>101246204.06094363</v>
      </c>
      <c r="S27" s="51">
        <v>99907387.49642162</v>
      </c>
      <c r="T27" s="51">
        <v>98160241.440287963</v>
      </c>
      <c r="U27" s="51">
        <v>97320402.621853009</v>
      </c>
      <c r="V27" s="51">
        <v>396634235.62</v>
      </c>
      <c r="W27" s="51">
        <v>1155791615.0900002</v>
      </c>
      <c r="Y27" s="93"/>
      <c r="Z27" s="14"/>
      <c r="AA27" s="14"/>
      <c r="AB27" s="14"/>
      <c r="AC27" s="14"/>
    </row>
    <row r="28" spans="1:29" x14ac:dyDescent="0.2">
      <c r="G28" s="93"/>
      <c r="K28" s="48"/>
      <c r="L28" s="93"/>
      <c r="Q28" s="93"/>
      <c r="V28" s="93"/>
      <c r="W28" s="93"/>
    </row>
    <row r="29" spans="1:29" x14ac:dyDescent="0.2">
      <c r="K29" s="48"/>
      <c r="W29" s="7"/>
    </row>
    <row r="30" spans="1:29" x14ac:dyDescent="0.2">
      <c r="K30" s="48"/>
    </row>
    <row r="31" spans="1:29" x14ac:dyDescent="0.2">
      <c r="K31" s="48"/>
      <c r="Q31" s="93"/>
    </row>
    <row r="32" spans="1:29" x14ac:dyDescent="0.2">
      <c r="K32" s="48"/>
    </row>
    <row r="33" spans="11:11" x14ac:dyDescent="0.2">
      <c r="K33" s="48"/>
    </row>
    <row r="34" spans="11:11" x14ac:dyDescent="0.2">
      <c r="K34" s="48"/>
    </row>
    <row r="35" spans="11:11" x14ac:dyDescent="0.2">
      <c r="K35" s="48"/>
    </row>
    <row r="36" spans="11:11" x14ac:dyDescent="0.2">
      <c r="K36" s="48"/>
    </row>
  </sheetData>
  <mergeCells count="14">
    <mergeCell ref="T3:W3"/>
    <mergeCell ref="A27:B27"/>
    <mergeCell ref="B5:B8"/>
    <mergeCell ref="A5:A8"/>
    <mergeCell ref="R7:U7"/>
    <mergeCell ref="W5:W8"/>
    <mergeCell ref="L7:L8"/>
    <mergeCell ref="V7:V8"/>
    <mergeCell ref="H7:K7"/>
    <mergeCell ref="C7:F7"/>
    <mergeCell ref="G7:G8"/>
    <mergeCell ref="C5:V6"/>
    <mergeCell ref="M7:P7"/>
    <mergeCell ref="Q7:Q8"/>
  </mergeCells>
  <pageMargins left="0.31496062992125984" right="0.31496062992125984" top="0.74803149606299213" bottom="0.74803149606299213" header="0.31496062992125984" footer="0.31496062992125984"/>
  <pageSetup paperSize="9" scale="6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8"/>
  <sheetViews>
    <sheetView workbookViewId="0">
      <selection activeCell="Q30" sqref="Q30"/>
    </sheetView>
  </sheetViews>
  <sheetFormatPr defaultColWidth="8.85546875" defaultRowHeight="12.75" x14ac:dyDescent="0.2"/>
  <cols>
    <col min="1" max="1" width="20.140625" style="7" customWidth="1"/>
    <col min="2" max="2" width="13.5703125" style="7" customWidth="1"/>
    <col min="3" max="3" width="13.28515625" style="7" customWidth="1"/>
    <col min="4" max="4" width="13" style="7" customWidth="1"/>
    <col min="5" max="5" width="13.42578125" style="7" customWidth="1"/>
    <col min="6" max="6" width="13.28515625" style="7" customWidth="1"/>
    <col min="7" max="7" width="13" style="7" customWidth="1"/>
    <col min="8" max="8" width="13.5703125" style="7" customWidth="1"/>
    <col min="9" max="9" width="12.85546875" style="7" customWidth="1"/>
    <col min="10" max="10" width="13.42578125" style="7" customWidth="1"/>
    <col min="11" max="16" width="13.28515625" style="7" customWidth="1"/>
    <col min="17" max="17" width="13.7109375" style="7" customWidth="1"/>
    <col min="18" max="18" width="12.7109375" style="7" customWidth="1"/>
    <col min="19" max="19" width="14" style="7" customWidth="1"/>
    <col min="20" max="20" width="13.5703125" style="7" customWidth="1"/>
    <col min="21" max="21" width="13.140625" style="7" customWidth="1"/>
    <col min="22" max="22" width="15" style="21" customWidth="1"/>
    <col min="23" max="24" width="8.85546875" style="7"/>
    <col min="25" max="27" width="13.7109375" style="7" customWidth="1"/>
    <col min="28" max="28" width="17.28515625" style="7" customWidth="1"/>
    <col min="29" max="16384" width="8.85546875" style="7"/>
  </cols>
  <sheetData>
    <row r="1" spans="1:28" x14ac:dyDescent="0.2">
      <c r="A1" s="20" t="s">
        <v>176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3" spans="1:28" ht="15" customHeight="1" x14ac:dyDescent="0.2">
      <c r="S3" s="219" t="s">
        <v>69</v>
      </c>
      <c r="T3" s="219"/>
      <c r="U3" s="219"/>
      <c r="V3" s="219"/>
    </row>
    <row r="5" spans="1:28" ht="15" customHeight="1" x14ac:dyDescent="0.2">
      <c r="A5" s="210" t="s">
        <v>11</v>
      </c>
      <c r="B5" s="200" t="s">
        <v>163</v>
      </c>
      <c r="C5" s="201"/>
      <c r="D5" s="201"/>
      <c r="E5" s="201"/>
      <c r="F5" s="201"/>
      <c r="G5" s="201"/>
      <c r="H5" s="201"/>
      <c r="I5" s="201"/>
      <c r="J5" s="201"/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202"/>
      <c r="V5" s="210" t="s">
        <v>166</v>
      </c>
    </row>
    <row r="6" spans="1:28" x14ac:dyDescent="0.2">
      <c r="A6" s="210"/>
      <c r="B6" s="203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  <c r="O6" s="204"/>
      <c r="P6" s="204"/>
      <c r="Q6" s="204"/>
      <c r="R6" s="204"/>
      <c r="S6" s="204"/>
      <c r="T6" s="204"/>
      <c r="U6" s="205"/>
      <c r="V6" s="210"/>
    </row>
    <row r="7" spans="1:28" ht="12.75" customHeight="1" x14ac:dyDescent="0.2">
      <c r="A7" s="210"/>
      <c r="B7" s="215" t="s">
        <v>137</v>
      </c>
      <c r="C7" s="216"/>
      <c r="D7" s="216"/>
      <c r="E7" s="217"/>
      <c r="F7" s="210" t="s">
        <v>138</v>
      </c>
      <c r="G7" s="215" t="s">
        <v>139</v>
      </c>
      <c r="H7" s="216"/>
      <c r="I7" s="216"/>
      <c r="J7" s="217"/>
      <c r="K7" s="210" t="s">
        <v>140</v>
      </c>
      <c r="L7" s="210" t="s">
        <v>141</v>
      </c>
      <c r="M7" s="210"/>
      <c r="N7" s="210"/>
      <c r="O7" s="210"/>
      <c r="P7" s="210" t="s">
        <v>142</v>
      </c>
      <c r="Q7" s="210" t="s">
        <v>164</v>
      </c>
      <c r="R7" s="210"/>
      <c r="S7" s="210"/>
      <c r="T7" s="210"/>
      <c r="U7" s="210" t="s">
        <v>165</v>
      </c>
      <c r="V7" s="210"/>
    </row>
    <row r="8" spans="1:28" ht="34.5" customHeight="1" x14ac:dyDescent="0.2">
      <c r="A8" s="210"/>
      <c r="B8" s="71" t="s">
        <v>7</v>
      </c>
      <c r="C8" s="71" t="s">
        <v>8</v>
      </c>
      <c r="D8" s="71" t="s">
        <v>9</v>
      </c>
      <c r="E8" s="71" t="s">
        <v>10</v>
      </c>
      <c r="F8" s="210"/>
      <c r="G8" s="71" t="s">
        <v>7</v>
      </c>
      <c r="H8" s="28" t="s">
        <v>8</v>
      </c>
      <c r="I8" s="28" t="s">
        <v>9</v>
      </c>
      <c r="J8" s="28" t="s">
        <v>10</v>
      </c>
      <c r="K8" s="210"/>
      <c r="L8" s="139" t="s">
        <v>7</v>
      </c>
      <c r="M8" s="139" t="s">
        <v>8</v>
      </c>
      <c r="N8" s="139" t="s">
        <v>9</v>
      </c>
      <c r="O8" s="139" t="s">
        <v>10</v>
      </c>
      <c r="P8" s="210"/>
      <c r="Q8" s="6" t="s">
        <v>7</v>
      </c>
      <c r="R8" s="6" t="s">
        <v>8</v>
      </c>
      <c r="S8" s="6" t="s">
        <v>9</v>
      </c>
      <c r="T8" s="6" t="s">
        <v>10</v>
      </c>
      <c r="U8" s="210"/>
      <c r="V8" s="210"/>
    </row>
    <row r="9" spans="1:28" s="22" customFormat="1" x14ac:dyDescent="0.25">
      <c r="A9" s="12">
        <v>1</v>
      </c>
      <c r="B9" s="12">
        <v>2</v>
      </c>
      <c r="C9" s="12">
        <v>3</v>
      </c>
      <c r="D9" s="73">
        <v>4</v>
      </c>
      <c r="E9" s="73">
        <v>5</v>
      </c>
      <c r="F9" s="73">
        <v>6</v>
      </c>
      <c r="G9" s="73">
        <v>7</v>
      </c>
      <c r="H9" s="73">
        <v>8</v>
      </c>
      <c r="I9" s="73">
        <v>9</v>
      </c>
      <c r="J9" s="73">
        <v>10</v>
      </c>
      <c r="K9" s="73">
        <v>11</v>
      </c>
      <c r="L9" s="73">
        <v>12</v>
      </c>
      <c r="M9" s="73">
        <v>13</v>
      </c>
      <c r="N9" s="73">
        <v>14</v>
      </c>
      <c r="O9" s="73">
        <v>15</v>
      </c>
      <c r="P9" s="73">
        <v>16</v>
      </c>
      <c r="Q9" s="73">
        <v>17</v>
      </c>
      <c r="R9" s="73">
        <v>18</v>
      </c>
      <c r="S9" s="73">
        <v>19</v>
      </c>
      <c r="T9" s="73">
        <v>20</v>
      </c>
      <c r="U9" s="73">
        <v>21</v>
      </c>
      <c r="V9" s="73">
        <v>22</v>
      </c>
    </row>
    <row r="10" spans="1:28" x14ac:dyDescent="0.2">
      <c r="A10" s="4" t="s">
        <v>12</v>
      </c>
      <c r="B10" s="90">
        <v>616809.01229344774</v>
      </c>
      <c r="C10" s="90">
        <v>598956.3814343838</v>
      </c>
      <c r="D10" s="90">
        <v>564057.92211691197</v>
      </c>
      <c r="E10" s="90">
        <v>547744.48125784809</v>
      </c>
      <c r="F10" s="90">
        <v>2327567.797102592</v>
      </c>
      <c r="G10" s="90">
        <v>210677.74360633508</v>
      </c>
      <c r="H10" s="90">
        <v>182458.24393853336</v>
      </c>
      <c r="I10" s="90">
        <v>145209.31110292993</v>
      </c>
      <c r="J10" s="90">
        <v>134475.37654952481</v>
      </c>
      <c r="K10" s="90">
        <v>672820.6751973232</v>
      </c>
      <c r="L10" s="91">
        <v>228389.76157964999</v>
      </c>
      <c r="M10" s="91">
        <v>204695.72510969997</v>
      </c>
      <c r="N10" s="91">
        <v>156567.67824389995</v>
      </c>
      <c r="O10" s="91">
        <v>147701.93730599998</v>
      </c>
      <c r="P10" s="91">
        <v>737355.10223924986</v>
      </c>
      <c r="Q10" s="91">
        <v>253882.74903942549</v>
      </c>
      <c r="R10" s="91">
        <v>229863.49907664326</v>
      </c>
      <c r="S10" s="91">
        <v>188071.95987675808</v>
      </c>
      <c r="T10" s="91">
        <v>170459.65137719427</v>
      </c>
      <c r="U10" s="91">
        <v>842277.85937002115</v>
      </c>
      <c r="V10" s="92">
        <v>4580021.4339091862</v>
      </c>
      <c r="W10" s="48"/>
      <c r="Y10" s="14"/>
      <c r="Z10" s="14"/>
      <c r="AA10" s="14"/>
      <c r="AB10" s="14"/>
    </row>
    <row r="11" spans="1:28" x14ac:dyDescent="0.2">
      <c r="A11" s="4" t="s">
        <v>14</v>
      </c>
      <c r="B11" s="90">
        <v>24541993.817272734</v>
      </c>
      <c r="C11" s="90">
        <v>24196704.291310567</v>
      </c>
      <c r="D11" s="90">
        <v>23493641.695859611</v>
      </c>
      <c r="E11" s="90">
        <v>23130396.685030203</v>
      </c>
      <c r="F11" s="90">
        <v>95362736.489473104</v>
      </c>
      <c r="G11" s="90">
        <v>15414575.469284354</v>
      </c>
      <c r="H11" s="90">
        <v>15074945.848380959</v>
      </c>
      <c r="I11" s="90">
        <v>14534563.61473096</v>
      </c>
      <c r="J11" s="90">
        <v>14348372.865520785</v>
      </c>
      <c r="K11" s="90">
        <v>59372457.797917053</v>
      </c>
      <c r="L11" s="91">
        <v>18405006.682725299</v>
      </c>
      <c r="M11" s="91">
        <v>18100578.209170047</v>
      </c>
      <c r="N11" s="91">
        <v>17619737.610637799</v>
      </c>
      <c r="O11" s="91">
        <v>17487458.943929695</v>
      </c>
      <c r="P11" s="91">
        <v>71612781.44646284</v>
      </c>
      <c r="Q11" s="91">
        <v>25187599.277210068</v>
      </c>
      <c r="R11" s="91">
        <v>24873478.803384144</v>
      </c>
      <c r="S11" s="91">
        <v>24453503.547560368</v>
      </c>
      <c r="T11" s="91">
        <v>24218687.100565888</v>
      </c>
      <c r="U11" s="91">
        <v>98733268.728720471</v>
      </c>
      <c r="V11" s="92">
        <v>325081244.46257347</v>
      </c>
      <c r="W11" s="48"/>
      <c r="Y11" s="14"/>
      <c r="Z11" s="14"/>
      <c r="AA11" s="14"/>
      <c r="AB11" s="14"/>
    </row>
    <row r="12" spans="1:28" x14ac:dyDescent="0.2">
      <c r="A12" s="4" t="s">
        <v>86</v>
      </c>
      <c r="B12" s="90">
        <v>10506836.963180309</v>
      </c>
      <c r="C12" s="90">
        <v>10415609.536863508</v>
      </c>
      <c r="D12" s="90">
        <v>10263852.771589601</v>
      </c>
      <c r="E12" s="90">
        <v>10173332.975355435</v>
      </c>
      <c r="F12" s="90">
        <v>41359632.246988855</v>
      </c>
      <c r="G12" s="90">
        <v>8015967.8183855778</v>
      </c>
      <c r="H12" s="90">
        <v>7907593.1951465197</v>
      </c>
      <c r="I12" s="90">
        <v>7789579.3002184024</v>
      </c>
      <c r="J12" s="90">
        <v>7730988.5325012291</v>
      </c>
      <c r="K12" s="90">
        <v>31444128.846251734</v>
      </c>
      <c r="L12" s="91">
        <v>10717368.754945047</v>
      </c>
      <c r="M12" s="91">
        <v>10631775.565605147</v>
      </c>
      <c r="N12" s="91">
        <v>10523393.720553447</v>
      </c>
      <c r="O12" s="91">
        <v>10478759.831827646</v>
      </c>
      <c r="P12" s="91">
        <v>42351297.872931287</v>
      </c>
      <c r="Q12" s="91">
        <v>15342040.006265435</v>
      </c>
      <c r="R12" s="91">
        <v>15219619.772095587</v>
      </c>
      <c r="S12" s="91">
        <v>15129642.979209412</v>
      </c>
      <c r="T12" s="91">
        <v>15071611.815386234</v>
      </c>
      <c r="U12" s="91">
        <v>60762914.572956674</v>
      </c>
      <c r="V12" s="92">
        <v>175917973.53912854</v>
      </c>
      <c r="W12" s="48"/>
      <c r="Y12" s="14"/>
      <c r="Z12" s="14"/>
      <c r="AA12" s="14"/>
      <c r="AB12" s="14"/>
    </row>
    <row r="13" spans="1:28" x14ac:dyDescent="0.2">
      <c r="A13" s="4" t="s">
        <v>67</v>
      </c>
      <c r="B13" s="90">
        <v>32555253.187253512</v>
      </c>
      <c r="C13" s="90">
        <v>31884438.23039154</v>
      </c>
      <c r="D13" s="90">
        <v>30834183.310433883</v>
      </c>
      <c r="E13" s="90">
        <v>30043411.37835652</v>
      </c>
      <c r="F13" s="90">
        <v>125317286.10643545</v>
      </c>
      <c r="G13" s="90">
        <v>32049781.362579893</v>
      </c>
      <c r="H13" s="90">
        <v>31118736.60332549</v>
      </c>
      <c r="I13" s="90">
        <v>30003611.566173863</v>
      </c>
      <c r="J13" s="90">
        <v>29633174.858010657</v>
      </c>
      <c r="K13" s="90">
        <v>122805304.3900899</v>
      </c>
      <c r="L13" s="91">
        <v>42772987.976555087</v>
      </c>
      <c r="M13" s="91">
        <v>42021265.444318041</v>
      </c>
      <c r="N13" s="91">
        <v>40654675.708373085</v>
      </c>
      <c r="O13" s="91">
        <v>40345081.570199981</v>
      </c>
      <c r="P13" s="91">
        <v>165794010.6994462</v>
      </c>
      <c r="Q13" s="91">
        <v>60462682.028428704</v>
      </c>
      <c r="R13" s="91">
        <v>59584425.421865247</v>
      </c>
      <c r="S13" s="91">
        <v>58389022.95364143</v>
      </c>
      <c r="T13" s="91">
        <v>57859644.054523699</v>
      </c>
      <c r="U13" s="91">
        <v>236295774.45845908</v>
      </c>
      <c r="V13" s="92">
        <v>650212375.65443063</v>
      </c>
      <c r="W13" s="48"/>
      <c r="Y13" s="14"/>
      <c r="Z13" s="14"/>
      <c r="AA13" s="14"/>
      <c r="AB13" s="14"/>
    </row>
    <row r="14" spans="1:28" x14ac:dyDescent="0.2">
      <c r="A14" s="25" t="s">
        <v>68</v>
      </c>
      <c r="B14" s="51">
        <v>68220892.980000004</v>
      </c>
      <c r="C14" s="51">
        <v>67095708.439999998</v>
      </c>
      <c r="D14" s="51">
        <v>65155735.700000003</v>
      </c>
      <c r="E14" s="51">
        <v>63894885.520000011</v>
      </c>
      <c r="F14" s="51">
        <v>264367222.63999999</v>
      </c>
      <c r="G14" s="51">
        <v>55691002.39385616</v>
      </c>
      <c r="H14" s="51">
        <v>54283733.890791506</v>
      </c>
      <c r="I14" s="51">
        <v>52472963.792226151</v>
      </c>
      <c r="J14" s="51">
        <v>51847011.632582195</v>
      </c>
      <c r="K14" s="51">
        <v>214294711.71000001</v>
      </c>
      <c r="L14" s="51">
        <v>72123753.175805092</v>
      </c>
      <c r="M14" s="51">
        <v>70958314.94420293</v>
      </c>
      <c r="N14" s="51">
        <v>68954374.717808232</v>
      </c>
      <c r="O14" s="51">
        <v>68459002.283263326</v>
      </c>
      <c r="P14" s="51">
        <v>280495445.12</v>
      </c>
      <c r="Q14" s="51">
        <v>101246204.06094363</v>
      </c>
      <c r="R14" s="51">
        <v>99907387.49642162</v>
      </c>
      <c r="S14" s="51">
        <v>98160241.440287963</v>
      </c>
      <c r="T14" s="51">
        <v>97320402.621853024</v>
      </c>
      <c r="U14" s="51">
        <v>396634235.62</v>
      </c>
      <c r="V14" s="51">
        <v>1155791615.0900002</v>
      </c>
      <c r="W14" s="48"/>
      <c r="Y14" s="14"/>
      <c r="Z14" s="14"/>
      <c r="AA14" s="14"/>
      <c r="AB14" s="14"/>
    </row>
    <row r="15" spans="1:28" x14ac:dyDescent="0.2">
      <c r="F15" s="93"/>
      <c r="K15" s="93"/>
      <c r="P15" s="93"/>
      <c r="U15" s="93"/>
      <c r="V15" s="93"/>
    </row>
    <row r="16" spans="1:28" x14ac:dyDescent="0.2">
      <c r="V16" s="7"/>
    </row>
    <row r="18" spans="6:6" x14ac:dyDescent="0.2">
      <c r="F18" s="93"/>
    </row>
  </sheetData>
  <mergeCells count="12">
    <mergeCell ref="S3:V3"/>
    <mergeCell ref="A5:A8"/>
    <mergeCell ref="V5:V8"/>
    <mergeCell ref="K7:K8"/>
    <mergeCell ref="Q7:T7"/>
    <mergeCell ref="U7:U8"/>
    <mergeCell ref="G7:J7"/>
    <mergeCell ref="B7:E7"/>
    <mergeCell ref="F7:F8"/>
    <mergeCell ref="B5:U6"/>
    <mergeCell ref="L7:O7"/>
    <mergeCell ref="P7:P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Табл.1.2</vt:lpstr>
      <vt:lpstr>Табл.1</vt:lpstr>
      <vt:lpstr>Табл.2</vt:lpstr>
      <vt:lpstr>Табл.3(баз.цены)</vt:lpstr>
      <vt:lpstr>Табл.3а(баз.цены)</vt:lpstr>
      <vt:lpstr>Табл.4(24)</vt:lpstr>
      <vt:lpstr>Табл.4а(24)</vt:lpstr>
      <vt:lpstr>Табл.5(24-27)</vt:lpstr>
      <vt:lpstr>Табл.5а(24-27)</vt:lpstr>
      <vt:lpstr>Табл.6</vt:lpstr>
      <vt:lpstr>Табл.1!Область_печати</vt:lpstr>
      <vt:lpstr>Табл.1.2!Область_печати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Ольга Игоревна</dc:creator>
  <cp:lastModifiedBy>Ярова Дарья Вячеславовна</cp:lastModifiedBy>
  <cp:lastPrinted>2022-09-07T13:57:08Z</cp:lastPrinted>
  <dcterms:created xsi:type="dcterms:W3CDTF">2019-03-12T08:47:42Z</dcterms:created>
  <dcterms:modified xsi:type="dcterms:W3CDTF">2024-04-08T05:58:49Z</dcterms:modified>
</cp:coreProperties>
</file>