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007AD22F-04F2-4A04-81BE-5FD4D894B72E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I9" i="2" s="1"/>
  <c r="J9" i="2" s="1"/>
  <c r="G10" i="2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J10" i="2"/>
  <c r="I7" i="2"/>
  <c r="J7" i="2" s="1"/>
  <c r="H10" i="2"/>
  <c r="I10" i="2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<sst xmlns="http://schemas.openxmlformats.org/spreadsheetml/2006/main" count="39" uniqueCount="27">
  <si>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</si>
  <si>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</si>
  <si>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</si>
  <si>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</si>
  <si>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</si>
  <si>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</si>
  <si>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</si>
  <si>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</si>
  <si>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</si>
  <si>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</si>
  <si>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</si>
  <si>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</si>
  <si>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</si>
  <si>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</si>
  <si>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</si>
  <si>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</si>
  <si>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</si>
  <si>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</si>
  <si>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</si>
  <si>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</si>
  <si>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</si>
  <si>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</si>
  <si>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</si>
  <si>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"ТЕХИНКОМ ПИТЕР"</t>
  </si>
  <si>
    <t>ООО "РусКомТранс"</t>
  </si>
  <si>
    <t>ООО "ПарнасАвтоКомплекс"</t>
  </si>
  <si>
    <t>Всев, Приобретение АГП (22-1-17-3-05-07-0-0260)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</si>
</sst>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  <xf numFmtId="43" fontId="2" fillId="0" borderId="1" xfId="1" applyFont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H32" sqref="H32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2" t="s">
        <v>1</v>
      </c>
      <c r="C6" s="23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4"/>
      <c r="C7" s="25"/>
      <c r="D7" s="16"/>
      <c r="E7" s="6" t="s">
        <v>23</v>
      </c>
      <c r="F7" s="6"/>
      <c r="G7" s="6"/>
      <c r="H7" s="6" t="s">
        <v>24</v>
      </c>
      <c r="I7" s="6"/>
      <c r="J7" s="6"/>
      <c r="K7" s="6" t="s">
        <v>25</v>
      </c>
      <c r="L7" s="6"/>
      <c r="M7" s="6"/>
    </row>
    <row r="8" spans="1:13" x14ac:dyDescent="0.25">
      <c r="A8" s="16"/>
      <c r="B8" s="26"/>
      <c r="C8" s="27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0" t="s">
        <v>26</v>
      </c>
      <c r="C9" s="21"/>
      <c r="D9" s="8">
        <v>1</v>
      </c>
      <c r="E9" s="30">
        <v>9833.3333332999991</v>
      </c>
      <c r="F9" s="30">
        <v>1966.6666600000001</v>
      </c>
      <c r="G9" s="30">
        <v>11800</v>
      </c>
      <c r="H9" s="30">
        <v>9750</v>
      </c>
      <c r="I9" s="30">
        <v>1950</v>
      </c>
      <c r="J9" s="30">
        <v>11700</v>
      </c>
      <c r="K9" s="30">
        <v>9916.6666600000008</v>
      </c>
      <c r="L9" s="30">
        <v>1983.3333299999999</v>
      </c>
      <c r="M9" s="30">
        <v>11900</v>
      </c>
    </row>
    <row r="10" spans="1:13" x14ac:dyDescent="0.25">
      <c r="A10" s="7" t="s">
        <v>16</v>
      </c>
      <c r="B10" s="20" t="s">
        <v>7</v>
      </c>
      <c r="C10" s="21"/>
      <c r="D10" s="8"/>
      <c r="E10" s="30">
        <f>IFERROR(E9*$E$11,"Не указан год КП и год поставки")</f>
        <v>9833.3333332999991</v>
      </c>
      <c r="F10" s="30">
        <f t="shared" ref="F10:M10" si="0">IFERROR(F9*$E$11,"Не указан год КП и год поставки")</f>
        <v>1966.6666600000001</v>
      </c>
      <c r="G10" s="30">
        <f t="shared" si="0"/>
        <v>11800</v>
      </c>
      <c r="H10" s="30">
        <f t="shared" si="0"/>
        <v>9750</v>
      </c>
      <c r="I10" s="30">
        <f t="shared" si="0"/>
        <v>1950</v>
      </c>
      <c r="J10" s="30">
        <f t="shared" si="0"/>
        <v>11700</v>
      </c>
      <c r="K10" s="30">
        <f t="shared" si="0"/>
        <v>9916.6666600000008</v>
      </c>
      <c r="L10" s="30">
        <f t="shared" si="0"/>
        <v>1983.3333299999999</v>
      </c>
      <c r="M10" s="30">
        <f t="shared" si="0"/>
        <v>11900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8">
        <v>9833.3333299999995</v>
      </c>
    </row>
    <row r="15" spans="1:13" x14ac:dyDescent="0.25">
      <c r="A15" s="19"/>
      <c r="B15" s="17"/>
      <c r="C15" s="9" t="s">
        <v>10</v>
      </c>
      <c r="D15" s="9" t="s">
        <v>15</v>
      </c>
      <c r="E15" s="29">
        <v>11800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2024-02-12T13:07:40Z</dcterms:modified>
</cp:coreProperties>
</file>