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F2ED507-3B79-4C97-9A39-6CD587C3BB0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0" i="1" l="1"/>
  <c r="M10" i="1" l="1"/>
  <c r="L10" i="1"/>
  <c r="K10" i="1"/>
  <c r="J10" i="1"/>
  <c r="I10" i="1"/>
  <c r="H10" i="1"/>
  <c r="G10" i="1"/>
  <c r="F10" i="1"/>
</calcChain>
</file>

<file path=xl/sharedStrings.xml><?xml version="1.0" encoding="utf-8"?>
<sst xmlns="http://schemas.openxmlformats.org/spreadsheetml/2006/main" count="40" uniqueCount="28">
  <si>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</si>
  <si>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</si>
  <si>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</si>
  <si>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</si>
  <si>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</si>
  <si>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</si>
  <si>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</si>
  <si>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</si>
  <si>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</si>
  <si>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</si>
  <si>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</si>
  <si>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</si>
  <si>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</si>
  <si>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</si>
  <si>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</si>
  <si>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</si>
  <si>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</si>
  <si>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</si>
  <si>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</si>
  <si>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</si>
  <si>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</si>
  <si>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Приложение № 3 к Регламенту инвестиционной деятельности АО "ЛОЭСК"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</si>
  <si>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</si>
  <si>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</si>
  <si>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Всев, Покупка диспетчерского стола (22-1-17-3-05-07-0-0242)</t>
  </si>
  <si>
    <t>ООО "ТД "Решение"</t>
  </si>
  <si>
    <t>ООО "ДИССОЛ"</t>
  </si>
  <si>
    <t>ООО "ПОИСК"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</si>
</sst>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Continuous"/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Protection="1"/>
    <xf numFmtId="164" fontId="1" fillId="0" borderId="1" xfId="1" applyFont="1" applyBorder="1" applyProtection="1">
      <protection locked="0"/>
    </xf>
    <xf numFmtId="164" fontId="1" fillId="2" borderId="5" xfId="0" applyNumberFormat="1" applyFont="1" applyFill="1" applyBorder="1" applyProtection="1"/>
    <xf numFmtId="164" fontId="1" fillId="2" borderId="1" xfId="0" applyNumberFormat="1" applyFont="1" applyFill="1" applyBorder="1" applyProtection="1"/>
    <xf numFmtId="0" fontId="2" fillId="0" borderId="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right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>
      <selection activeCell="E28" sqref="E28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 t="s">
        <v>21</v>
      </c>
    </row>
    <row r="2" spans="1:13" x14ac:dyDescent="0.25">
      <c r="J2" s="2"/>
    </row>
    <row r="3" spans="1:13" x14ac:dyDescent="0.25">
      <c r="A3" s="3" t="s">
        <v>22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8" t="s">
        <v>0</v>
      </c>
      <c r="B6" s="19" t="s">
        <v>1</v>
      </c>
      <c r="C6" s="20"/>
      <c r="D6" s="1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8"/>
      <c r="B7" s="21"/>
      <c r="C7" s="22"/>
      <c r="D7" s="18"/>
      <c r="E7" s="15" t="s">
        <v>25</v>
      </c>
      <c r="F7" s="16"/>
      <c r="G7" s="17"/>
      <c r="H7" s="15" t="s">
        <v>27</v>
      </c>
      <c r="I7" s="16"/>
      <c r="J7" s="17"/>
      <c r="K7" s="15" t="s">
        <v>26</v>
      </c>
      <c r="L7" s="16"/>
      <c r="M7" s="17"/>
    </row>
    <row r="8" spans="1:13" x14ac:dyDescent="0.25">
      <c r="A8" s="18"/>
      <c r="B8" s="23"/>
      <c r="C8" s="24"/>
      <c r="D8" s="18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21.75" customHeight="1" x14ac:dyDescent="0.25">
      <c r="A9" s="32" t="s">
        <v>2</v>
      </c>
      <c r="B9" s="30" t="s">
        <v>24</v>
      </c>
      <c r="C9" s="31"/>
      <c r="D9" s="8">
        <v>1</v>
      </c>
      <c r="E9" s="12">
        <v>1314.17</v>
      </c>
      <c r="F9" s="12">
        <v>290</v>
      </c>
      <c r="G9" s="12">
        <v>1577</v>
      </c>
      <c r="H9" s="12">
        <v>1650.75</v>
      </c>
      <c r="I9" s="12">
        <v>330.15</v>
      </c>
      <c r="J9" s="12">
        <v>1980.9</v>
      </c>
      <c r="K9" s="12">
        <v>1795.73</v>
      </c>
      <c r="L9" s="12">
        <v>359.15</v>
      </c>
      <c r="M9" s="12">
        <v>2154.88</v>
      </c>
    </row>
    <row r="10" spans="1:13" x14ac:dyDescent="0.25">
      <c r="A10" s="7" t="s">
        <v>16</v>
      </c>
      <c r="B10" s="28" t="s">
        <v>7</v>
      </c>
      <c r="C10" s="29"/>
      <c r="D10" s="8"/>
      <c r="E10" s="12">
        <f>E9*E11</f>
        <v>1383.4610481792129</v>
      </c>
      <c r="F10" s="12">
        <f>F9*E11</f>
        <v>305.29056664812902</v>
      </c>
      <c r="G10" s="12">
        <f>G9*E11</f>
        <v>1660.1490469106877</v>
      </c>
      <c r="H10" s="12">
        <f>H9*E11</f>
        <v>1737.7875961875827</v>
      </c>
      <c r="I10" s="12">
        <f>I9*E11</f>
        <v>347.55751923751649</v>
      </c>
      <c r="J10" s="12">
        <f>J9*E11</f>
        <v>2085.3451154250993</v>
      </c>
      <c r="K10" s="12">
        <f>K9*E11</f>
        <v>1890.4118249898092</v>
      </c>
      <c r="L10" s="12">
        <f>L9*E11</f>
        <v>378.0865759023294</v>
      </c>
      <c r="M10" s="12">
        <f>M9*E11</f>
        <v>2268.4984008921388</v>
      </c>
    </row>
    <row r="11" spans="1:13" x14ac:dyDescent="0.25">
      <c r="A11" s="7" t="s">
        <v>17</v>
      </c>
      <c r="B11" s="28" t="s">
        <v>12</v>
      </c>
      <c r="C11" s="29"/>
      <c r="D11" s="9" t="s">
        <v>15</v>
      </c>
      <c r="E11" s="11">
        <v>1.0527260918901</v>
      </c>
    </row>
    <row r="12" spans="1:13" x14ac:dyDescent="0.25">
      <c r="A12" s="7" t="s">
        <v>18</v>
      </c>
      <c r="B12" s="28" t="s">
        <v>13</v>
      </c>
      <c r="C12" s="29"/>
      <c r="D12" s="9" t="s">
        <v>15</v>
      </c>
      <c r="E12" s="8">
        <v>2023</v>
      </c>
    </row>
    <row r="13" spans="1:13" x14ac:dyDescent="0.25">
      <c r="A13" s="7" t="s">
        <v>19</v>
      </c>
      <c r="B13" s="28" t="s">
        <v>14</v>
      </c>
      <c r="C13" s="29"/>
      <c r="D13" s="9" t="s">
        <v>15</v>
      </c>
      <c r="E13" s="8">
        <v>2024</v>
      </c>
    </row>
    <row r="14" spans="1:13" x14ac:dyDescent="0.25">
      <c r="A14" s="26" t="s">
        <v>20</v>
      </c>
      <c r="B14" s="25" t="s">
        <v>23</v>
      </c>
      <c r="C14" s="10" t="s">
        <v>8</v>
      </c>
      <c r="D14" s="10" t="s">
        <v>15</v>
      </c>
      <c r="E14" s="13">
        <f>(E10+H10+K10)/3</f>
        <v>1670.553489785535</v>
      </c>
    </row>
    <row r="15" spans="1:13" x14ac:dyDescent="0.25">
      <c r="A15" s="27"/>
      <c r="B15" s="25"/>
      <c r="C15" s="9" t="s">
        <v>10</v>
      </c>
      <c r="D15" s="9" t="s">
        <v>15</v>
      </c>
      <c r="E15" s="14">
        <f>E14*1.2</f>
        <v>2004.6641877426418</v>
      </c>
    </row>
    <row r="18" spans="6:6" x14ac:dyDescent="0.25">
      <c r="F18" s="33"/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2024-03-14T06:42:43Z</dcterms:modified>
</cp:coreProperties>
</file>