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C0E595F3-6598-4606-9D1E-254B1182ABCC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Матрица" sheetId="2" state="hidden" r:id="rId2"/>
  </sheet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10" i="2" s="1"/>
  <c r="F3" i="2"/>
  <c r="F9" i="2" s="1"/>
  <c r="G9" i="2" s="1"/>
  <c r="E3" i="2"/>
  <c r="E8" i="2" s="1"/>
  <c r="F8" i="2" s="1"/>
  <c r="G8" i="2" s="1"/>
  <c r="D3" i="2"/>
  <c r="D7" i="2" s="1"/>
  <c r="E7" i="2" s="1"/>
  <c r="C3" i="2"/>
  <c r="C6" i="2" s="1"/>
  <c r="D6" i="2" s="1"/>
  <c r="E6" i="2" s="1"/>
  <c r="F6" i="2" s="1"/>
  <c r="G6" i="2" s="1"/>
  <c r="F7" i="2" l="1"/>
  <c r="G7" i="2" s="1"/>
  <c r="F10" i="1" l="1"/>
  <c r="E10" i="1"/>
  <c r="G10" i="1"/>
</calcChain>
</file>

<file path=xl/sharedStrings.xml><?xml version="1.0" encoding="utf-8"?>
<sst xmlns="http://schemas.openxmlformats.org/spreadsheetml/2006/main" count="37" uniqueCount="24">
  <si>
    <t>Анализ рынка на основании коммерческих предложений</t>
  </si>
  <si>
    <t>№</t>
  </si>
  <si>
    <t>Наименование</t>
  </si>
  <si>
    <t>1.</t>
  </si>
  <si>
    <t>Кол-во</t>
  </si>
  <si>
    <t>Поставщик № 1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</si>
  <si>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</si>
  <si>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</si>
  <si>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</si>
  <si>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</si>
  <si>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</si>
  <si>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</si>
  <si>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</si>
  <si>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</si>
  <si>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</si>
  <si>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</si>
  <si>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</si>
  <si>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</si>
  <si>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</si>
  <si>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</si>
  <si>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</si>
  <si>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Минимальная стоимость по анализу рынка, всего</t>
  </si>
  <si>
    <t>ООО "Автомобильная компания "Гранат"</t>
  </si>
  <si>
    <t>Киров, Покупка седельного тягача (23-1-10-3-05-07-0-0183)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</si>
</sst>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4" fontId="0" fillId="0" borderId="12" xfId="0" applyNumberFormat="1" applyBorder="1"/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12</v>
      </c>
    </row>
    <row r="2" spans="1:13" x14ac:dyDescent="0.25">
      <c r="J2" s="6"/>
    </row>
    <row r="3" spans="1:13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10</v>
      </c>
    </row>
    <row r="6" spans="1:13" x14ac:dyDescent="0.25">
      <c r="A6" s="18" t="s">
        <v>1</v>
      </c>
      <c r="B6" s="25" t="s">
        <v>2</v>
      </c>
      <c r="C6" s="26"/>
      <c r="D6" s="18" t="s">
        <v>4</v>
      </c>
      <c r="E6" s="10" t="s">
        <v>5</v>
      </c>
      <c r="F6" s="10"/>
      <c r="G6" s="10"/>
      <c r="H6" s="10"/>
      <c r="I6" s="10"/>
      <c r="J6" s="10"/>
      <c r="K6" s="10"/>
      <c r="L6" s="10"/>
      <c r="M6" s="10"/>
    </row>
    <row r="7" spans="1:13" x14ac:dyDescent="0.25">
      <c r="A7" s="18"/>
      <c r="B7" s="27"/>
      <c r="C7" s="28"/>
      <c r="D7" s="18"/>
      <c r="E7" s="17" t="s">
        <v>22</v>
      </c>
      <c r="F7" s="17"/>
      <c r="G7" s="10"/>
      <c r="H7" s="10"/>
      <c r="I7" s="10"/>
      <c r="J7" s="10"/>
      <c r="K7" s="10"/>
      <c r="L7" s="10"/>
      <c r="M7" s="10"/>
    </row>
    <row r="8" spans="1:13" x14ac:dyDescent="0.25">
      <c r="A8" s="18"/>
      <c r="B8" s="29"/>
      <c r="C8" s="30"/>
      <c r="D8" s="18"/>
      <c r="E8" s="10" t="s">
        <v>7</v>
      </c>
      <c r="F8" s="10" t="s">
        <v>8</v>
      </c>
      <c r="G8" s="10" t="s">
        <v>9</v>
      </c>
      <c r="H8" s="10" t="s">
        <v>7</v>
      </c>
      <c r="I8" s="10" t="s">
        <v>8</v>
      </c>
      <c r="J8" s="10" t="s">
        <v>9</v>
      </c>
      <c r="K8" s="10" t="s">
        <v>7</v>
      </c>
      <c r="L8" s="10" t="s">
        <v>8</v>
      </c>
      <c r="M8" s="10" t="s">
        <v>9</v>
      </c>
    </row>
    <row r="9" spans="1:13" ht="30.75" customHeight="1" x14ac:dyDescent="0.25">
      <c r="A9" s="11" t="s">
        <v>3</v>
      </c>
      <c r="B9" s="24" t="s">
        <v>23</v>
      </c>
      <c r="C9" s="23"/>
      <c r="D9" s="12">
        <v>1</v>
      </c>
      <c r="E9" s="16">
        <v>5445.8666700000003</v>
      </c>
      <c r="F9" s="16">
        <v>1089.1733300000001</v>
      </c>
      <c r="G9" s="16">
        <v>6535.04</v>
      </c>
      <c r="H9" s="16"/>
      <c r="I9" s="16"/>
      <c r="J9" s="16"/>
      <c r="K9" s="16"/>
      <c r="L9" s="16"/>
      <c r="M9" s="16"/>
    </row>
    <row r="10" spans="1:13" x14ac:dyDescent="0.25">
      <c r="A10" s="11" t="s">
        <v>16</v>
      </c>
      <c r="B10" s="22" t="s">
        <v>6</v>
      </c>
      <c r="C10" s="23"/>
      <c r="D10" s="12"/>
      <c r="E10" s="16">
        <f t="shared" ref="E10:G10" si="0">IFERROR(E9*$E$11*$D$9,"Необходимо указать год по п.4-5 в диапазоне 2020-2024")</f>
        <v>5445.8666700000003</v>
      </c>
      <c r="F10" s="16">
        <f t="shared" si="0"/>
        <v>1089.1733300000001</v>
      </c>
      <c r="G10" s="16">
        <f t="shared" si="0"/>
        <v>6535.04</v>
      </c>
      <c r="H10" s="16"/>
      <c r="I10" s="16"/>
      <c r="J10" s="16"/>
      <c r="K10" s="16"/>
      <c r="L10" s="16"/>
      <c r="M10" s="16"/>
    </row>
    <row r="11" spans="1:13" x14ac:dyDescent="0.25">
      <c r="A11" s="11" t="s">
        <v>17</v>
      </c>
      <c r="B11" s="22" t="s">
        <v>11</v>
      </c>
      <c r="C11" s="23"/>
      <c r="D11" s="13" t="s">
        <v>15</v>
      </c>
      <c r="E11" s="15">
        <v>1</v>
      </c>
    </row>
    <row r="12" spans="1:13" x14ac:dyDescent="0.25">
      <c r="A12" s="11" t="s">
        <v>18</v>
      </c>
      <c r="B12" s="22" t="s">
        <v>13</v>
      </c>
      <c r="C12" s="23"/>
      <c r="D12" s="13" t="s">
        <v>15</v>
      </c>
      <c r="E12" s="12">
        <v>2020</v>
      </c>
    </row>
    <row r="13" spans="1:13" x14ac:dyDescent="0.25">
      <c r="A13" s="11" t="s">
        <v>19</v>
      </c>
      <c r="B13" s="22" t="s">
        <v>14</v>
      </c>
      <c r="C13" s="23"/>
      <c r="D13" s="13" t="s">
        <v>15</v>
      </c>
      <c r="E13" s="12">
        <v>2024</v>
      </c>
    </row>
    <row r="14" spans="1:13" x14ac:dyDescent="0.25">
      <c r="A14" s="20" t="s">
        <v>20</v>
      </c>
      <c r="B14" s="19" t="s">
        <v>21</v>
      </c>
      <c r="C14" s="14" t="s">
        <v>7</v>
      </c>
      <c r="D14" s="14" t="s">
        <v>15</v>
      </c>
      <c r="E14" s="16">
        <v>5445.8666700000003</v>
      </c>
    </row>
    <row r="15" spans="1:13" x14ac:dyDescent="0.25">
      <c r="A15" s="21"/>
      <c r="B15" s="19"/>
      <c r="C15" s="13" t="s">
        <v>9</v>
      </c>
      <c r="D15" s="13" t="s">
        <v>15</v>
      </c>
      <c r="E15" s="16">
        <v>6535.04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15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2022-02-02T12:17:13Z</dcterms:modified>
</cp:coreProperties>
</file>