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78774709-1197-43BC-9E89-5BB15401B9AA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G10" i="2"/>
  <c r="J3" i="2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E7" i="2" s="1"/>
  <c r="F7" i="2" s="1"/>
  <c r="G7" i="2" s="1"/>
  <c r="H7" i="2" s="1"/>
  <c r="C3" i="2"/>
  <c r="C6" i="2" s="1"/>
  <c r="D6" i="2" s="1"/>
  <c r="E6" i="2" s="1"/>
  <c r="F6" i="2" s="1"/>
  <c r="B3" i="2"/>
  <c r="G9" i="2" l="1"/>
  <c r="H9" i="2" s="1"/>
  <c r="I9" i="2" s="1"/>
  <c r="J9" i="2" s="1"/>
  <c r="E10" i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J10" i="2"/>
  <c r="I7" i="2"/>
  <c r="J7" i="2" s="1"/>
  <c r="H10" i="2"/>
  <c r="I10" i="2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<sst xmlns="http://schemas.openxmlformats.org/spreadsheetml/2006/main" count="39" uniqueCount="27">
  <si>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</si>
  <si>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</si>
  <si>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</si>
  <si>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</si>
  <si>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</si>
  <si>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</si>
  <si>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</si>
  <si>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</si>
  <si>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</si>
  <si>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</si>
  <si>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</si>
  <si>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</si>
  <si>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</si>
  <si>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</si>
  <si>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</si>
  <si>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</si>
  <si>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</si>
  <si>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</si>
  <si>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</si>
  <si>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</si>
  <si>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</si>
  <si>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</si>
  <si>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</si>
  <si>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"Строительная компания"</t>
  </si>
  <si>
    <t>ООО "Станция технического
обслуживания ГАЗ"</t>
  </si>
  <si>
    <t>ООО "Техцентры СОТРАНС"</t>
  </si>
  <si>
    <t>Тихв, Приобретение грузового автомобиля для Восточного филиала Общества,1 шт. (23-1-20-3-05-04-0-0236)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</si>
</sst>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2" fillId="0" borderId="0" xfId="0" applyFont="1" applyAlignment="1" applyProtection="1">
      <alignment wrapText="1"/>
      <protection locked="0"/>
    </xf>
    <xf numFmtId="0" fontId="3" fillId="0" borderId="1" xfId="0" applyFont="1" applyBorder="1" applyAlignment="1" applyProtection="1">
      <alignment horizontal="centerContinuous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5" xfId="1" applyFont="1" applyBorder="1" applyProtection="1"/>
    <xf numFmtId="43" fontId="2" fillId="0" borderId="1" xfId="1" applyFont="1" applyBorder="1" applyProtection="1"/>
    <xf numFmtId="43" fontId="2" fillId="0" borderId="1" xfId="1" applyFont="1" applyBorder="1" applyProtection="1">
      <protection locked="0"/>
    </xf>
    <xf numFmtId="0" fontId="2" fillId="0" borderId="4" xfId="0" applyFont="1" applyBorder="1" applyAlignment="1" applyProtection="1">
      <alignment horizontal="left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zoomScale="85" zoomScaleNormal="85" zoomScaleSheetLayoutView="85" workbookViewId="0">
      <selection activeCell="Q18" sqref="Q18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11.140625" style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8" t="s">
        <v>0</v>
      </c>
      <c r="B6" s="25" t="s">
        <v>1</v>
      </c>
      <c r="C6" s="26"/>
      <c r="D6" s="18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ht="29.25" x14ac:dyDescent="0.25">
      <c r="A7" s="18"/>
      <c r="B7" s="27"/>
      <c r="C7" s="28"/>
      <c r="D7" s="18"/>
      <c r="E7" s="17" t="s">
        <v>24</v>
      </c>
      <c r="F7" s="6"/>
      <c r="G7" s="6"/>
      <c r="H7" s="6" t="s">
        <v>25</v>
      </c>
      <c r="I7" s="6"/>
      <c r="J7" s="6"/>
      <c r="K7" s="6" t="s">
        <v>23</v>
      </c>
      <c r="L7" s="6"/>
      <c r="M7" s="6"/>
    </row>
    <row r="8" spans="1:13" x14ac:dyDescent="0.25">
      <c r="A8" s="18"/>
      <c r="B8" s="29"/>
      <c r="C8" s="30"/>
      <c r="D8" s="18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ht="33.75" customHeight="1" x14ac:dyDescent="0.25">
      <c r="A9" s="7" t="s">
        <v>2</v>
      </c>
      <c r="B9" s="24" t="s">
        <v>26</v>
      </c>
      <c r="C9" s="34"/>
      <c r="D9" s="8">
        <v>1</v>
      </c>
      <c r="E9" s="33">
        <v>3048.3333299999999</v>
      </c>
      <c r="F9" s="33">
        <v>609.66665999999998</v>
      </c>
      <c r="G9" s="33">
        <v>3658</v>
      </c>
      <c r="H9" s="33">
        <v>3000</v>
      </c>
      <c r="I9" s="33">
        <v>600</v>
      </c>
      <c r="J9" s="33">
        <v>3600</v>
      </c>
      <c r="K9" s="33">
        <v>2958.3333299999999</v>
      </c>
      <c r="L9" s="33">
        <v>591.66665999999998</v>
      </c>
      <c r="M9" s="33">
        <v>3550</v>
      </c>
    </row>
    <row r="10" spans="1:13" x14ac:dyDescent="0.25">
      <c r="A10" s="7" t="s">
        <v>16</v>
      </c>
      <c r="B10" s="22" t="s">
        <v>7</v>
      </c>
      <c r="C10" s="23"/>
      <c r="D10" s="8"/>
      <c r="E10" s="33">
        <f>IFERROR(E9*$E$11,"Не указан год КП и год поставки")</f>
        <v>3048.3333299999999</v>
      </c>
      <c r="F10" s="33">
        <f t="shared" ref="F10:M10" si="0">IFERROR(F9*$E$11,"Не указан год КП и год поставки")</f>
        <v>609.66665999999998</v>
      </c>
      <c r="G10" s="33">
        <f t="shared" si="0"/>
        <v>3658</v>
      </c>
      <c r="H10" s="33">
        <f t="shared" si="0"/>
        <v>3000</v>
      </c>
      <c r="I10" s="33">
        <f t="shared" si="0"/>
        <v>600</v>
      </c>
      <c r="J10" s="33">
        <f t="shared" si="0"/>
        <v>3600</v>
      </c>
      <c r="K10" s="33">
        <f t="shared" si="0"/>
        <v>2958.3333299999999</v>
      </c>
      <c r="L10" s="33">
        <f t="shared" si="0"/>
        <v>591.66665999999998</v>
      </c>
      <c r="M10" s="33">
        <f t="shared" si="0"/>
        <v>3550</v>
      </c>
    </row>
    <row r="11" spans="1:13" x14ac:dyDescent="0.25">
      <c r="A11" s="7" t="s">
        <v>17</v>
      </c>
      <c r="B11" s="22" t="s">
        <v>12</v>
      </c>
      <c r="C11" s="23"/>
      <c r="D11" s="9" t="s">
        <v>15</v>
      </c>
      <c r="E11" s="11">
        <v>1</v>
      </c>
    </row>
    <row r="12" spans="1:13" x14ac:dyDescent="0.25">
      <c r="A12" s="7" t="s">
        <v>18</v>
      </c>
      <c r="B12" s="22" t="s">
        <v>13</v>
      </c>
      <c r="C12" s="23"/>
      <c r="D12" s="9" t="s">
        <v>15</v>
      </c>
      <c r="E12" s="8">
        <v>2023</v>
      </c>
    </row>
    <row r="13" spans="1:13" x14ac:dyDescent="0.25">
      <c r="A13" s="7" t="s">
        <v>19</v>
      </c>
      <c r="B13" s="22" t="s">
        <v>14</v>
      </c>
      <c r="C13" s="23"/>
      <c r="D13" s="9" t="s">
        <v>15</v>
      </c>
      <c r="E13" s="8">
        <v>2024</v>
      </c>
    </row>
    <row r="14" spans="1:13" x14ac:dyDescent="0.25">
      <c r="A14" s="20" t="s">
        <v>20</v>
      </c>
      <c r="B14" s="19" t="s">
        <v>22</v>
      </c>
      <c r="C14" s="10" t="s">
        <v>8</v>
      </c>
      <c r="D14" s="10" t="s">
        <v>15</v>
      </c>
      <c r="E14" s="31">
        <v>3002.2222200000001</v>
      </c>
    </row>
    <row r="15" spans="1:13" x14ac:dyDescent="0.25">
      <c r="A15" s="21"/>
      <c r="B15" s="19"/>
      <c r="C15" s="9" t="s">
        <v>10</v>
      </c>
      <c r="D15" s="9" t="s">
        <v>15</v>
      </c>
      <c r="E15" s="32">
        <v>3602.6666599999999</v>
      </c>
    </row>
    <row r="18" spans="7:7" x14ac:dyDescent="0.25">
      <c r="G18" s="16"/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2024-02-12T13:32:53Z</dcterms:modified>
</cp:coreProperties>
</file>