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N_22-1-20-0-11-04-0-1912 -\"/>
    </mc:Choice>
  </mc:AlternateContent>
  <xr:revisionPtr revIDLastSave="0" documentId="13_ncr:1_{2099DFF5-5DE2-44FE-B4B5-4FFB153EBBFD}" xr6:coauthVersionLast="36" xr6:coauthVersionMax="36" xr10:uidLastSave="{00000000-0000-0000-0000-000000000000}"/>
  <bookViews>
    <workbookView xWindow="0" yWindow="0" windowWidth="20730" windowHeight="9120" tabRatio="305" activeTab="2" xr2:uid="{00000000-000D-0000-FFFF-FFFF00000000}"/>
  </bookViews>
  <sheets>
    <sheet name="база" sheetId="38" r:id="rId1"/>
    <sheet name="тек.ц." sheetId="37" r:id="rId2"/>
    <sheet name="Расчет стоимости" sheetId="3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</externalReferences>
  <definedNames>
    <definedName name="\123" localSheetId="0">#REF!</definedName>
    <definedName name="\123" localSheetId="2">#REF!</definedName>
    <definedName name="\123" localSheetId="1">#REF!</definedName>
    <definedName name="\123">#REF!</definedName>
    <definedName name="\AUTOEXEC" localSheetId="0">#REF!</definedName>
    <definedName name="\AUTOEXEC" localSheetId="2">#REF!</definedName>
    <definedName name="\AUTOEXEC" localSheetId="1">#REF!</definedName>
    <definedName name="\AUTOEXEC">#REF!</definedName>
    <definedName name="\k" localSheetId="0">#REF!</definedName>
    <definedName name="\k" localSheetId="2">#REF!</definedName>
    <definedName name="\k" localSheetId="1">#REF!</definedName>
    <definedName name="\k">#REF!</definedName>
    <definedName name="\m" localSheetId="0">#REF!</definedName>
    <definedName name="\m" localSheetId="1">#REF!</definedName>
    <definedName name="\m">#REF!</definedName>
    <definedName name="\n" localSheetId="0">#REF!</definedName>
    <definedName name="\n">#REF!</definedName>
    <definedName name="\n11" localSheetId="0">#REF!</definedName>
    <definedName name="\n11">#REF!</definedName>
    <definedName name="\s" localSheetId="0">#REF!</definedName>
    <definedName name="\s" localSheetId="1">#REF!</definedName>
    <definedName name="\s">#REF!</definedName>
    <definedName name="\z" localSheetId="0">#REF!</definedName>
    <definedName name="\z" localSheetId="1">#REF!</definedName>
    <definedName name="\z">#REF!</definedName>
    <definedName name="________________________a2" localSheetId="0">#REF!</definedName>
    <definedName name="________________________a2">#REF!</definedName>
    <definedName name="_______________________a2" localSheetId="0">#REF!</definedName>
    <definedName name="_______________________a2">#REF!</definedName>
    <definedName name="_____________________a2" localSheetId="0">#REF!</definedName>
    <definedName name="_____________________a2">#REF!</definedName>
    <definedName name="____________________a2" localSheetId="0">#REF!</definedName>
    <definedName name="____________________a2">#REF!</definedName>
    <definedName name="___________________a2" localSheetId="0">#REF!</definedName>
    <definedName name="___________________a2">#REF!</definedName>
    <definedName name="__________________a2" localSheetId="0">#REF!</definedName>
    <definedName name="__________________a2">#REF!</definedName>
    <definedName name="_________________a2" localSheetId="0">#REF!</definedName>
    <definedName name="_________________a2">#REF!</definedName>
    <definedName name="________________a2" localSheetId="0">#REF!</definedName>
    <definedName name="________________a2">#REF!</definedName>
    <definedName name="_______________a2" localSheetId="0">#REF!</definedName>
    <definedName name="_______________a2">#REF!</definedName>
    <definedName name="______________a2" localSheetId="0">#REF!</definedName>
    <definedName name="______________a2">#REF!</definedName>
    <definedName name="_____________a2" localSheetId="0">#REF!</definedName>
    <definedName name="_____________a2">#REF!</definedName>
    <definedName name="____________a2" localSheetId="0">#REF!</definedName>
    <definedName name="____________a2">#REF!</definedName>
    <definedName name="___________a2" localSheetId="0">#REF!</definedName>
    <definedName name="___________a2">#REF!</definedName>
    <definedName name="__________a2" localSheetId="0">#REF!</definedName>
    <definedName name="__________a2">#REF!</definedName>
    <definedName name="_________a2" localSheetId="0">#REF!</definedName>
    <definedName name="_________a2">#REF!</definedName>
    <definedName name="________a2" localSheetId="0">#REF!</definedName>
    <definedName name="________a2">#REF!</definedName>
    <definedName name="_______a2" localSheetId="0">#REF!</definedName>
    <definedName name="_______a2">#REF!</definedName>
    <definedName name="_______A65560" localSheetId="0">[1]График!#REF!</definedName>
    <definedName name="_______A65560">[1]График!#REF!</definedName>
    <definedName name="_______E65560" localSheetId="0">[1]График!#REF!</definedName>
    <definedName name="_______E65560">[1]График!#REF!</definedName>
    <definedName name="______a2" localSheetId="0">#REF!</definedName>
    <definedName name="______a2" localSheetId="2">#REF!</definedName>
    <definedName name="______a2">#REF!</definedName>
    <definedName name="______A65560" localSheetId="0">[1]График!#REF!</definedName>
    <definedName name="______A65560" localSheetId="2">[1]График!#REF!</definedName>
    <definedName name="______A65560">[1]График!#REF!</definedName>
    <definedName name="______E65560" localSheetId="0">[1]График!#REF!</definedName>
    <definedName name="______E65560">[1]График!#REF!</definedName>
    <definedName name="______xlnm.Primt_Area_3" localSheetId="0">#REF!</definedName>
    <definedName name="______xlnm.Primt_Area_3" localSheetId="2">#REF!</definedName>
    <definedName name="______xlnm.Primt_Area_3">#REF!</definedName>
    <definedName name="______xlnm.Print_Area_1" localSheetId="0">#REF!</definedName>
    <definedName name="______xlnm.Print_Area_1" localSheetId="2">#REF!</definedName>
    <definedName name="______xlnm.Print_Area_1">#REF!</definedName>
    <definedName name="______xlnm.Print_Area_2" localSheetId="0">#REF!</definedName>
    <definedName name="______xlnm.Print_Area_2" localSheetId="2">#REF!</definedName>
    <definedName name="______xlnm.Print_Area_2">#REF!</definedName>
    <definedName name="______xlnm.Print_Area_3" localSheetId="0">#REF!</definedName>
    <definedName name="______xlnm.Print_Area_3">#REF!</definedName>
    <definedName name="______xlnm.Print_Area_4" localSheetId="0">#REF!</definedName>
    <definedName name="______xlnm.Print_Area_4">#REF!</definedName>
    <definedName name="______xlnm.Print_Area_5" localSheetId="0">#REF!</definedName>
    <definedName name="______xlnm.Print_Area_5">#REF!</definedName>
    <definedName name="______xlnm.Print_Area_6" localSheetId="0">#REF!</definedName>
    <definedName name="______xlnm.Print_Area_6">#REF!</definedName>
    <definedName name="_____a2" localSheetId="0">#REF!</definedName>
    <definedName name="_____a2">#REF!</definedName>
    <definedName name="_____A65560" localSheetId="0">[1]График!#REF!</definedName>
    <definedName name="_____A65560">[1]График!#REF!</definedName>
    <definedName name="_____E65560" localSheetId="0">[1]График!#REF!</definedName>
    <definedName name="_____E65560">[1]График!#REF!</definedName>
    <definedName name="_____xlnm.Print_Area_1" localSheetId="0">#REF!</definedName>
    <definedName name="_____xlnm.Print_Area_1" localSheetId="2">#REF!</definedName>
    <definedName name="_____xlnm.Print_Area_1">#REF!</definedName>
    <definedName name="_____xlnm.Print_Area_2" localSheetId="0">#REF!</definedName>
    <definedName name="_____xlnm.Print_Area_2" localSheetId="2">#REF!</definedName>
    <definedName name="_____xlnm.Print_Area_2">#REF!</definedName>
    <definedName name="_____xlnm.Print_Area_3" localSheetId="0">#REF!</definedName>
    <definedName name="_____xlnm.Print_Area_3" localSheetId="2">#REF!</definedName>
    <definedName name="_____xlnm.Print_Area_3">#REF!</definedName>
    <definedName name="_____xlnm.Print_Area_4" localSheetId="0">#REF!</definedName>
    <definedName name="_____xlnm.Print_Area_4">#REF!</definedName>
    <definedName name="_____xlnm.Print_Area_5" localSheetId="0">#REF!</definedName>
    <definedName name="_____xlnm.Print_Area_5">#REF!</definedName>
    <definedName name="_____xlnm.Print_Area_6" localSheetId="0">#REF!</definedName>
    <definedName name="_____xlnm.Print_Area_6">#REF!</definedName>
    <definedName name="____a2" localSheetId="0">#REF!</definedName>
    <definedName name="____a2">#REF!</definedName>
    <definedName name="____A65560" localSheetId="0">[1]График!#REF!</definedName>
    <definedName name="____A65560">[1]График!#REF!</definedName>
    <definedName name="____E65560" localSheetId="0">[1]График!#REF!</definedName>
    <definedName name="____E65560">[1]График!#REF!</definedName>
    <definedName name="____xlnm.Primt_Area_3" localSheetId="0">#REF!</definedName>
    <definedName name="____xlnm.Primt_Area_3" localSheetId="2">#REF!</definedName>
    <definedName name="____xlnm.Primt_Area_3">#REF!</definedName>
    <definedName name="____xlnm.Print_Area_1" localSheetId="0">#REF!</definedName>
    <definedName name="____xlnm.Print_Area_1" localSheetId="2">#REF!</definedName>
    <definedName name="____xlnm.Print_Area_1">#REF!</definedName>
    <definedName name="____xlnm.Print_Area_2" localSheetId="0">#REF!</definedName>
    <definedName name="____xlnm.Print_Area_2" localSheetId="2">#REF!</definedName>
    <definedName name="____xlnm.Print_Area_2">#REF!</definedName>
    <definedName name="____xlnm.Print_Area_3" localSheetId="0">#REF!</definedName>
    <definedName name="____xlnm.Print_Area_3">#REF!</definedName>
    <definedName name="____xlnm.Print_Area_4" localSheetId="0">#REF!</definedName>
    <definedName name="____xlnm.Print_Area_4">#REF!</definedName>
    <definedName name="____xlnm.Print_Area_5" localSheetId="0">#REF!</definedName>
    <definedName name="____xlnm.Print_Area_5">#REF!</definedName>
    <definedName name="____xlnm.Print_Area_6" localSheetId="0">#REF!</definedName>
    <definedName name="____xlnm.Print_Area_6">#REF!</definedName>
    <definedName name="___a2" localSheetId="0">#REF!</definedName>
    <definedName name="___a2">#REF!</definedName>
    <definedName name="___A65560" localSheetId="0">[1]График!#REF!</definedName>
    <definedName name="___A65560">[1]График!#REF!</definedName>
    <definedName name="___E65560" localSheetId="0">[1]График!#REF!</definedName>
    <definedName name="___E65560">[1]График!#REF!</definedName>
    <definedName name="___xlnm.Primt_Area_3" localSheetId="0">#REF!</definedName>
    <definedName name="___xlnm.Primt_Area_3" localSheetId="2">#REF!</definedName>
    <definedName name="___xlnm.Primt_Area_3">#REF!</definedName>
    <definedName name="___xlnm.Print_Area_1" localSheetId="0">#REF!</definedName>
    <definedName name="___xlnm.Print_Area_1" localSheetId="2">#REF!</definedName>
    <definedName name="___xlnm.Print_Area_1">#REF!</definedName>
    <definedName name="___xlnm.Print_Area_2" localSheetId="0">#REF!</definedName>
    <definedName name="___xlnm.Print_Area_2" localSheetId="2">#REF!</definedName>
    <definedName name="___xlnm.Print_Area_2">#REF!</definedName>
    <definedName name="___xlnm.Print_Area_3" localSheetId="0">#REF!</definedName>
    <definedName name="___xlnm.Print_Area_3">#REF!</definedName>
    <definedName name="___xlnm.Print_Area_4" localSheetId="0">#REF!</definedName>
    <definedName name="___xlnm.Print_Area_4">#REF!</definedName>
    <definedName name="___xlnm.Print_Area_5" localSheetId="0">#REF!</definedName>
    <definedName name="___xlnm.Print_Area_5">#REF!</definedName>
    <definedName name="___xlnm.Print_Area_6" localSheetId="0">#REF!</definedName>
    <definedName name="___xlnm.Print_Area_6">#REF!</definedName>
    <definedName name="__1___Excel_BuiltIn_Print_Area_3_1" localSheetId="0">#REF!</definedName>
    <definedName name="__1___Excel_BuiltIn_Print_Area_3_1">#REF!</definedName>
    <definedName name="__2__Excel_BuiltIn_Print_Area_3_1" localSheetId="0">#REF!</definedName>
    <definedName name="__2__Excel_BuiltIn_Print_Area_3_1">#REF!</definedName>
    <definedName name="__a2" localSheetId="0">#REF!</definedName>
    <definedName name="__a2">#REF!</definedName>
    <definedName name="__A65560" localSheetId="0">[1]График!#REF!</definedName>
    <definedName name="__A65560">[1]График!#REF!</definedName>
    <definedName name="__E65560" localSheetId="0">[1]График!#REF!</definedName>
    <definedName name="__E65560">[1]График!#REF!</definedName>
    <definedName name="__xlnm.Primt_Area_3" localSheetId="0">#REF!</definedName>
    <definedName name="__xlnm.Primt_Area_3" localSheetId="2">#REF!</definedName>
    <definedName name="__xlnm.Primt_Area_3">#REF!</definedName>
    <definedName name="__xlnm.Print_Area" localSheetId="0">#REF!</definedName>
    <definedName name="__xlnm.Print_Area" localSheetId="2">#REF!</definedName>
    <definedName name="__xlnm.Print_Area">#REF!</definedName>
    <definedName name="__xlnm.Print_Area_1" localSheetId="0">#REF!</definedName>
    <definedName name="__xlnm.Print_Area_1" localSheetId="2">#REF!</definedName>
    <definedName name="__xlnm.Print_Area_1">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4" localSheetId="0">#REF!</definedName>
    <definedName name="__xlnm.Print_Area_4">#REF!</definedName>
    <definedName name="__xlnm.Print_Area_5" localSheetId="0">#REF!</definedName>
    <definedName name="__xlnm.Print_Area_5">#REF!</definedName>
    <definedName name="__xlnm.Print_Area_6" localSheetId="0">#REF!</definedName>
    <definedName name="__xlnm.Print_Area_6">#REF!</definedName>
    <definedName name="_02121" localSheetId="0">#REF!</definedName>
    <definedName name="_02121">#REF!</definedName>
    <definedName name="_1" localSheetId="0">#REF!</definedName>
    <definedName name="_1">#REF!</definedName>
    <definedName name="_1._Выберите_вид_работ" localSheetId="0">#REF!</definedName>
    <definedName name="_1._Выберите_вид_работ">#REF!</definedName>
    <definedName name="_1___Excel_BuiltIn_Print_Area_3_1" localSheetId="0">#REF!</definedName>
    <definedName name="_1___Excel_BuiltIn_Print_Area_3_1">#REF!</definedName>
    <definedName name="_12Excel_BuiltIn_Print_Titles_2_1_1" localSheetId="0">#REF!</definedName>
    <definedName name="_12Excel_BuiltIn_Print_Titles_2_1_1">#REF!</definedName>
    <definedName name="_1Excel_BuiltIn_Print_Area_1_1_1" localSheetId="0">#REF!</definedName>
    <definedName name="_1Excel_BuiltIn_Print_Area_1_1_1">#REF!</definedName>
    <definedName name="_1Excel_BuiltIn_Print_Area_3_1" localSheetId="0">#REF!</definedName>
    <definedName name="_1Excel_BuiltIn_Print_Area_3_1">#REF!</definedName>
    <definedName name="_2._Выберите_категорию_горных_пород_по_буримости" localSheetId="0">#REF!</definedName>
    <definedName name="_2._Выберите_категорию_горных_пород_по_буримости">#REF!</definedName>
    <definedName name="_2__Excel_BuiltIn_Print_Area_3_1" localSheetId="0">#REF!</definedName>
    <definedName name="_2__Excel_BuiltIn_Print_Area_3_1">#REF!</definedName>
    <definedName name="_2Excel_BuiltIn_Print_Area_1_1_1" localSheetId="0">#REF!</definedName>
    <definedName name="_2Excel_BuiltIn_Print_Area_1_1_1">#REF!</definedName>
    <definedName name="_2Excel_BuiltIn_Print_Area_3_1" localSheetId="0">#REF!</definedName>
    <definedName name="_2Excel_BuiltIn_Print_Area_3_1">#REF!</definedName>
    <definedName name="_2Excel_BuiltIn_Print_Titles_1_1_1" localSheetId="0">#REF!</definedName>
    <definedName name="_2Excel_BuiltIn_Print_Titles_1_1_1">#REF!</definedName>
    <definedName name="_3Excel_BuiltIn_Print_Titles_2_1_1" localSheetId="0">#REF!</definedName>
    <definedName name="_3Excel_BuiltIn_Print_Titles_2_1_1">#REF!</definedName>
    <definedName name="_3а._Выберите_диаметр_скважины" localSheetId="0">#REF!</definedName>
    <definedName name="_3а._Выберите_диаметр_скважины">#REF!</definedName>
    <definedName name="_3б._Выберите_диаметр_скважины" localSheetId="0">#REF!</definedName>
    <definedName name="_3б._Выберите_диаметр_скважины">#REF!</definedName>
    <definedName name="_3в._Выберите_диаметр_скважины" localSheetId="0">#REF!</definedName>
    <definedName name="_3в._Выберите_диаметр_скважины">#REF!</definedName>
    <definedName name="_3г._Выберите_диаметр_скважины" localSheetId="0">#REF!</definedName>
    <definedName name="_3г._Выберите_диаметр_скважины">#REF!</definedName>
    <definedName name="_3д._Выберите_диаметр_скважины" localSheetId="0">#REF!</definedName>
    <definedName name="_3д._Выберите_диаметр_скважины">#REF!</definedName>
    <definedName name="_3е._Выберите_диаметр_скважины" localSheetId="0">#REF!</definedName>
    <definedName name="_3е._Выберите_диаметр_скважины">#REF!</definedName>
    <definedName name="_3ж._Выберите_диаметр_скважины" localSheetId="0">#REF!</definedName>
    <definedName name="_3ж._Выберите_диаметр_скважины">#REF!</definedName>
    <definedName name="_3з._Выберите_диаметр_скважины" localSheetId="0">#REF!</definedName>
    <definedName name="_3з._Выберите_диаметр_скважины">#REF!</definedName>
    <definedName name="_3и._Выберите_диаметр_скважины" localSheetId="0">#REF!</definedName>
    <definedName name="_3и._Выберите_диаметр_скважины">#REF!</definedName>
    <definedName name="_3к._Выберите_диаметр_скважины" localSheetId="0">#REF!</definedName>
    <definedName name="_3к._Выберите_диаметр_скважины">#REF!</definedName>
    <definedName name="_3л._Выберите_диаметр_скважины" localSheetId="0">#REF!</definedName>
    <definedName name="_3л._Выберите_диаметр_скважины">#REF!</definedName>
    <definedName name="_3м._Выберите_диаметр_скважины" localSheetId="0">#REF!</definedName>
    <definedName name="_3м._Выберите_диаметр_скважины">#REF!</definedName>
    <definedName name="_4Excel_BuiltIn_Print_Area_1_1_1" localSheetId="0">#REF!</definedName>
    <definedName name="_4Excel_BuiltIn_Print_Area_1_1_1">#REF!</definedName>
    <definedName name="_4Excel_BuiltIn_Print_Titles_1_1_1" localSheetId="0">#REF!</definedName>
    <definedName name="_4Excel_BuiltIn_Print_Titles_1_1_1">#REF!</definedName>
    <definedName name="_6Excel_BuiltIn_Print_Titles_2_1_1" localSheetId="0">#REF!</definedName>
    <definedName name="_6Excel_BuiltIn_Print_Titles_2_1_1">#REF!</definedName>
    <definedName name="_8Excel_BuiltIn_Print_Titles_1_1_1" localSheetId="0">#REF!</definedName>
    <definedName name="_8Excel_BuiltIn_Print_Titles_1_1_1">#REF!</definedName>
    <definedName name="_a2" localSheetId="0">#REF!</definedName>
    <definedName name="_a2" localSheetId="1">#REF!</definedName>
    <definedName name="_a2">#REF!</definedName>
    <definedName name="_A65560" localSheetId="0">[1]График!#REF!</definedName>
    <definedName name="_A65560">[1]График!#REF!</definedName>
    <definedName name="_AUTOEXEC" localSheetId="0">#REF!</definedName>
    <definedName name="_AUTOEXEC" localSheetId="2">#REF!</definedName>
    <definedName name="_AUTOEXEC">#REF!</definedName>
    <definedName name="_E65560" localSheetId="0">[1]График!#REF!</definedName>
    <definedName name="_E65560" localSheetId="2">[1]График!#REF!</definedName>
    <definedName name="_E65560">[1]График!#REF!</definedName>
    <definedName name="_Fill" localSheetId="0" hidden="1">#REF!</definedName>
    <definedName name="_Fill" localSheetId="2" hidden="1">#REF!</definedName>
    <definedName name="_Fill" hidden="1">#REF!</definedName>
    <definedName name="_FilterDatabase" localSheetId="0" hidden="1">#REF!</definedName>
    <definedName name="_FilterDatabase" localSheetId="2" hidden="1">#REF!</definedName>
    <definedName name="_FilterDatabase" hidden="1">#REF!</definedName>
    <definedName name="_k" localSheetId="0">#REF!</definedName>
    <definedName name="_k" localSheetId="2">#REF!</definedName>
    <definedName name="_k">#REF!</definedName>
    <definedName name="_m" localSheetId="0">#REF!</definedName>
    <definedName name="_m">#REF!</definedName>
    <definedName name="_s" localSheetId="0">#REF!</definedName>
    <definedName name="_s">#REF!</definedName>
    <definedName name="_z" localSheetId="0">#REF!</definedName>
    <definedName name="_z">#REF!</definedName>
    <definedName name="_а2" localSheetId="0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0" hidden="1">#REF!</definedName>
    <definedName name="_xlnm._FilterDatabase" localSheetId="2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0">#REF!</definedName>
    <definedName name="a" localSheetId="2">#REF!</definedName>
    <definedName name="a">#REF!</definedName>
    <definedName name="A99999999" localSheetId="0">#REF!</definedName>
    <definedName name="A99999999" localSheetId="2">#REF!</definedName>
    <definedName name="A99999999">#REF!</definedName>
    <definedName name="aaa" localSheetId="0">#REF!</definedName>
    <definedName name="aaa" localSheetId="2">#REF!</definedName>
    <definedName name="aaa">#REF!</definedName>
    <definedName name="ab" localSheetId="0">#REF!</definedName>
    <definedName name="ab">#REF!</definedName>
    <definedName name="adadsasd" localSheetId="0">[3]топография!#REF!</definedName>
    <definedName name="adadsasd">[3]топография!#REF!</definedName>
    <definedName name="asd" localSheetId="0">#REF!</definedName>
    <definedName name="asd" localSheetId="2">#REF!</definedName>
    <definedName name="asd" localSheetId="1">#REF!</definedName>
    <definedName name="asd">#REF!</definedName>
    <definedName name="b" localSheetId="0">#REF!</definedName>
    <definedName name="b" localSheetId="2">#REF!</definedName>
    <definedName name="b">#REF!</definedName>
    <definedName name="bhk" localSheetId="0">[4]топография!#REF!</definedName>
    <definedName name="bhk" localSheetId="2">[4]топография!#REF!</definedName>
    <definedName name="bhk">[4]топография!#REF!</definedName>
    <definedName name="bjbkl" localSheetId="0">[5]топография!#REF!</definedName>
    <definedName name="bjbkl" localSheetId="2">[5]топография!#REF!</definedName>
    <definedName name="bjbkl" localSheetId="1">[5]топография!#REF!</definedName>
    <definedName name="bjbkl">[5]топография!#REF!</definedName>
    <definedName name="Categories" localSheetId="0">#REF!</definedName>
    <definedName name="Categories" localSheetId="2">#REF!</definedName>
    <definedName name="Categories">#REF!</definedName>
    <definedName name="CC_fSF" localSheetId="0">#REF!</definedName>
    <definedName name="CC_fSF" localSheetId="2">#REF!</definedName>
    <definedName name="CC_fSF">#REF!</definedName>
    <definedName name="CnfName" localSheetId="0">[6]Лист1!#REF!</definedName>
    <definedName name="CnfName" localSheetId="2">[6]Лист1!#REF!</definedName>
    <definedName name="CnfName">[6]Лист1!#REF!</definedName>
    <definedName name="CnfName_1" localSheetId="0">[7]Обновление!#REF!</definedName>
    <definedName name="CnfName_1" localSheetId="2">[7]Обновление!#REF!</definedName>
    <definedName name="CnfName_1">[7]Обновление!#REF!</definedName>
    <definedName name="cntNumber" localSheetId="0">'[8]Счет-Фактура'!#REF!</definedName>
    <definedName name="cntNumber" localSheetId="2">'[8]Счет-Фактура'!#REF!</definedName>
    <definedName name="cntNumber">'[8]Счет-Фактура'!#REF!</definedName>
    <definedName name="cntPayerCountCor" localSheetId="0">'[8]Счет-Фактура'!#REF!</definedName>
    <definedName name="cntPayerCountCor" localSheetId="2">'[8]Счет-Фактура'!#REF!</definedName>
    <definedName name="cntPayerCountCor">'[8]Счет-Фактура'!#REF!</definedName>
    <definedName name="cntQnt" localSheetId="0">'[8]Счет-Фактура'!#REF!</definedName>
    <definedName name="cntQnt">'[8]Счет-Фактура'!#REF!</definedName>
    <definedName name="cntSuppAddr2" localSheetId="0">'[8]Счет-Фактура'!#REF!</definedName>
    <definedName name="cntSuppAddr2">'[8]Счет-Фактура'!#REF!</definedName>
    <definedName name="cntSuppMFO1" localSheetId="0">'[8]Счет-Фактура'!#REF!</definedName>
    <definedName name="cntSuppMFO1">'[8]Счет-Фактура'!#REF!</definedName>
    <definedName name="cntUnit" localSheetId="0">'[8]Счет-Фактура'!#REF!</definedName>
    <definedName name="cntUnit">'[8]Счет-Фактура'!#REF!</definedName>
    <definedName name="ConfName" localSheetId="0">[6]Лист1!#REF!</definedName>
    <definedName name="ConfName">[6]Лист1!#REF!</definedName>
    <definedName name="ConfName_1" localSheetId="0">[7]Обновление!#REF!</definedName>
    <definedName name="ConfName_1">[7]Обновление!#REF!</definedName>
    <definedName name="Criteria" localSheetId="0">#REF!</definedName>
    <definedName name="Criteria" localSheetId="2">#REF!</definedName>
    <definedName name="Criteria">#REF!</definedName>
    <definedName name="Cводная_смета2" localSheetId="0">база!#REF!</definedName>
    <definedName name="Cводная_смета2" localSheetId="1">тек.ц.!#REF!</definedName>
    <definedName name="d" localSheetId="0">#REF!</definedName>
    <definedName name="d" localSheetId="2">#REF!</definedName>
    <definedName name="d">#REF!</definedName>
    <definedName name="Database" localSheetId="0">#REF!</definedName>
    <definedName name="Database" localSheetId="2">#REF!</definedName>
    <definedName name="Database">#REF!</definedName>
    <definedName name="DateColJournal" localSheetId="0">#REF!</definedName>
    <definedName name="DateColJournal">#REF!</definedName>
    <definedName name="dck" localSheetId="0">[9]топография!#REF!</definedName>
    <definedName name="dck" localSheetId="1">[9]топография!#REF!</definedName>
    <definedName name="dck">[9]топография!#REF!</definedName>
    <definedName name="ddduy" localSheetId="0">#REF!</definedName>
    <definedName name="ddduy" localSheetId="2">#REF!</definedName>
    <definedName name="ddduy" localSheetId="1">#REF!</definedName>
    <definedName name="ddduy">#REF!</definedName>
    <definedName name="deviation1" localSheetId="0">#REF!</definedName>
    <definedName name="deviation1" localSheetId="2">#REF!</definedName>
    <definedName name="deviation1">#REF!</definedName>
    <definedName name="dfff" localSheetId="0">[10]топография!#REF!</definedName>
    <definedName name="dfff" localSheetId="2">[10]топография!#REF!</definedName>
    <definedName name="dfff">[10]топография!#REF!</definedName>
    <definedName name="DiscontRate" localSheetId="0">#REF!</definedName>
    <definedName name="DiscontRate" localSheetId="2">#REF!</definedName>
    <definedName name="DiscontRate">#REF!</definedName>
    <definedName name="DM" localSheetId="0">#REF!</definedName>
    <definedName name="DM" localSheetId="2">#REF!</definedName>
    <definedName name="DM">#REF!</definedName>
    <definedName name="EILName" localSheetId="0">[6]Лист1!#REF!</definedName>
    <definedName name="EILName" localSheetId="2">[6]Лист1!#REF!</definedName>
    <definedName name="EILName">[6]Лист1!#REF!</definedName>
    <definedName name="EILName_1" localSheetId="0">[7]Обновление!#REF!</definedName>
    <definedName name="EILName_1" localSheetId="2">[7]Обновление!#REF!</definedName>
    <definedName name="EILName_1">[7]Обновление!#REF!</definedName>
    <definedName name="Ex" localSheetId="0">#REF!</definedName>
    <definedName name="Ex" localSheetId="2">#REF!</definedName>
    <definedName name="Ex">#REF!</definedName>
    <definedName name="Excel_BuiltIn_Database" localSheetId="0">#REF!</definedName>
    <definedName name="Excel_BuiltIn_Database" localSheetId="2">#REF!</definedName>
    <definedName name="Excel_BuiltIn_Database">#REF!</definedName>
    <definedName name="Excel_BuiltIn_Print_Area_1" localSheetId="0">#REF!</definedName>
    <definedName name="Excel_BuiltIn_Print_Area_1" localSheetId="2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0_1" localSheetId="0">#REF!</definedName>
    <definedName name="Excel_BuiltIn_Print_Area_10_1">#REF!</definedName>
    <definedName name="Excel_BuiltIn_Print_Area_10_1_1" localSheetId="0">#REF!</definedName>
    <definedName name="Excel_BuiltIn_Print_Area_10_1_1">#REF!</definedName>
    <definedName name="Excel_BuiltIn_Print_Area_11" localSheetId="0">#REF!</definedName>
    <definedName name="Excel_BuiltIn_Print_Area_11">#REF!</definedName>
    <definedName name="Excel_BuiltIn_Print_Area_11_1" localSheetId="0">#REF!</definedName>
    <definedName name="Excel_BuiltIn_Print_Area_11_1">#REF!</definedName>
    <definedName name="Excel_BuiltIn_Print_Area_12" localSheetId="0">#REF!</definedName>
    <definedName name="Excel_BuiltIn_Print_Area_12">#REF!</definedName>
    <definedName name="Excel_BuiltIn_Print_Area_13">"$#ССЫЛ!.$A$2:$E$8"</definedName>
    <definedName name="Excel_BuiltIn_Print_Area_14" localSheetId="0">#REF!</definedName>
    <definedName name="Excel_BuiltIn_Print_Area_14" localSheetId="2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0">#REF!</definedName>
    <definedName name="Excel_BuiltIn_Print_Area_2_1" localSheetId="2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0">#REF!</definedName>
    <definedName name="Excel_BuiltIn_Print_Area_4" localSheetId="2">#REF!</definedName>
    <definedName name="Excel_BuiltIn_Print_Area_4">#REF!</definedName>
    <definedName name="Excel_BuiltIn_Print_Area_4_1" localSheetId="0">#REF!</definedName>
    <definedName name="Excel_BuiltIn_Print_Area_4_1" localSheetId="2">#REF!</definedName>
    <definedName name="Excel_BuiltIn_Print_Area_4_1">#REF!</definedName>
    <definedName name="Excel_BuiltIn_Print_Area_4_1_1" localSheetId="0">#REF!</definedName>
    <definedName name="Excel_BuiltIn_Print_Area_4_1_1" localSheetId="2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0">#REF!</definedName>
    <definedName name="Excel_BuiltIn_Print_Area_5" localSheetId="2">#REF!</definedName>
    <definedName name="Excel_BuiltIn_Print_Area_5" localSheetId="1">#REF!</definedName>
    <definedName name="Excel_BuiltIn_Print_Area_5">#REF!</definedName>
    <definedName name="Excel_BuiltIn_Print_Area_5_1" localSheetId="0">#REF!</definedName>
    <definedName name="Excel_BuiltIn_Print_Area_5_1" localSheetId="2">#REF!</definedName>
    <definedName name="Excel_BuiltIn_Print_Area_5_1">#REF!</definedName>
    <definedName name="Excel_BuiltIn_Print_Area_5_1_1" localSheetId="0">#REF!</definedName>
    <definedName name="Excel_BuiltIn_Print_Area_5_1_1" localSheetId="2">#REF!</definedName>
    <definedName name="Excel_BuiltIn_Print_Area_5_1_1">#REF!</definedName>
    <definedName name="Excel_BuiltIn_Print_Area_6" localSheetId="0">#REF!</definedName>
    <definedName name="Excel_BuiltIn_Print_Area_6">#REF!</definedName>
    <definedName name="Excel_BuiltIn_Print_Area_6_1" localSheetId="0">#REF!</definedName>
    <definedName name="Excel_BuiltIn_Print_Area_6_1">#REF!</definedName>
    <definedName name="Excel_BuiltIn_Print_Area_7">"$#ССЫЛ!.$A$2:$E$5"</definedName>
    <definedName name="Excel_BuiltIn_Print_Area_7_1" localSheetId="0">#REF!</definedName>
    <definedName name="Excel_BuiltIn_Print_Area_7_1" localSheetId="2">#REF!</definedName>
    <definedName name="Excel_BuiltIn_Print_Area_7_1">#REF!</definedName>
    <definedName name="Excel_BuiltIn_Print_Area_7_1_1" localSheetId="0">#REF!</definedName>
    <definedName name="Excel_BuiltIn_Print_Area_7_1_1" localSheetId="2">#REF!</definedName>
    <definedName name="Excel_BuiltIn_Print_Area_7_1_1">#REF!</definedName>
    <definedName name="Excel_BuiltIn_Print_Area_7_1_1_1" localSheetId="0">#REF!</definedName>
    <definedName name="Excel_BuiltIn_Print_Area_7_1_1_1" localSheetId="2">#REF!</definedName>
    <definedName name="Excel_BuiltIn_Print_Area_7_1_1_1">#REF!</definedName>
    <definedName name="Excel_BuiltIn_Print_Area_7_1_1_1_1" localSheetId="0">#REF!</definedName>
    <definedName name="Excel_BuiltIn_Print_Area_7_1_1_1_1">#REF!</definedName>
    <definedName name="Excel_BuiltIn_Print_Area_8_1" localSheetId="0">#REF!</definedName>
    <definedName name="Excel_BuiltIn_Print_Area_8_1">#REF!</definedName>
    <definedName name="Excel_BuiltIn_Print_Area_9" localSheetId="0">#REF!</definedName>
    <definedName name="Excel_BuiltIn_Print_Area_9">#REF!</definedName>
    <definedName name="Excel_BuiltIn_Print_Area_9_1" localSheetId="0">#REF!</definedName>
    <definedName name="Excel_BuiltIn_Print_Area_9_1">#REF!</definedName>
    <definedName name="Excel_BuiltIn_Print_Area_9_1_1" localSheetId="0">#REF!</definedName>
    <definedName name="Excel_BuiltIn_Print_Area_9_1_1">#REF!</definedName>
    <definedName name="Excel_BuiltIn_Print_Area_9_1_1_1" localSheetId="0">#REF!</definedName>
    <definedName name="Excel_BuiltIn_Print_Area_9_1_1_1">#REF!</definedName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1_1_1" localSheetId="0">#REF!</definedName>
    <definedName name="Excel_BuiltIn_Print_Titles_1_1_1">#REF!</definedName>
    <definedName name="Excel_BuiltIn_Print_Titles_14" localSheetId="0">#REF!</definedName>
    <definedName name="Excel_BuiltIn_Print_Titles_14">#REF!</definedName>
    <definedName name="Excel_BuiltIn_Print_Titles_2" localSheetId="0">#REF!</definedName>
    <definedName name="Excel_BuiltIn_Print_Titles_2">#REF!</definedName>
    <definedName name="Excel_BuiltIn_Print_Titles_2_1" localSheetId="0">#REF!</definedName>
    <definedName name="Excel_BuiltIn_Print_Titles_2_1">#REF!</definedName>
    <definedName name="Excel_BuiltIn_Print_Titles_3" localSheetId="0">#REF!</definedName>
    <definedName name="Excel_BuiltIn_Print_Titles_3">#REF!</definedName>
    <definedName name="Excel_BuiltIn_Print_Titles_4" localSheetId="0">#REF!</definedName>
    <definedName name="Excel_BuiltIn_Print_Titles_4">#REF!</definedName>
    <definedName name="fdghjjgbfs" localSheetId="0">#REF!</definedName>
    <definedName name="fdghjjgbfs">#REF!</definedName>
    <definedName name="fgh" localSheetId="0">[11]топография!#REF!</definedName>
    <definedName name="fgh" localSheetId="2">[11]топография!#REF!</definedName>
    <definedName name="fgh">[11]топография!#REF!</definedName>
    <definedName name="h" localSheetId="0">#REF!</definedName>
    <definedName name="h" localSheetId="2">#REF!</definedName>
    <definedName name="h">#REF!</definedName>
    <definedName name="hfcxtn" localSheetId="0" hidden="1">#REF!</definedName>
    <definedName name="hfcxtn" localSheetId="2" hidden="1">#REF!</definedName>
    <definedName name="hfcxtn" localSheetId="1" hidden="1">#REF!</definedName>
    <definedName name="hfcxtn" hidden="1">#REF!</definedName>
    <definedName name="hPriceRange" localSheetId="0">[6]Лист1!#REF!</definedName>
    <definedName name="hPriceRange" localSheetId="2">[6]Лист1!#REF!</definedName>
    <definedName name="hPriceRange">[6]Лист1!#REF!</definedName>
    <definedName name="hPriceRange_1" localSheetId="0">[7]Цена!#REF!</definedName>
    <definedName name="hPriceRange_1" localSheetId="2">[7]Цена!#REF!</definedName>
    <definedName name="hPriceRange_1">[7]Цена!#REF!</definedName>
    <definedName name="i" localSheetId="0">#REF!</definedName>
    <definedName name="i" localSheetId="2">#REF!</definedName>
    <definedName name="i">#REF!</definedName>
    <definedName name="idPriceColumn" localSheetId="0">[6]Лист1!#REF!</definedName>
    <definedName name="idPriceColumn" localSheetId="2">[6]Лист1!#REF!</definedName>
    <definedName name="idPriceColumn">[6]Лист1!#REF!</definedName>
    <definedName name="idPriceColumn_1" localSheetId="0">[7]Цена!#REF!</definedName>
    <definedName name="idPriceColumn_1" localSheetId="2">[7]Цена!#REF!</definedName>
    <definedName name="idPriceColumn_1">[7]Цена!#REF!</definedName>
    <definedName name="iii" localSheetId="0">#REF!</definedName>
    <definedName name="iii" localSheetId="2">#REF!</definedName>
    <definedName name="iii">#REF!</definedName>
    <definedName name="iiiii" localSheetId="0">#REF!</definedName>
    <definedName name="iiiii" localSheetId="2">#REF!</definedName>
    <definedName name="iiiii">#REF!</definedName>
    <definedName name="Ind" localSheetId="0">#REF!</definedName>
    <definedName name="Ind" localSheetId="2">#REF!</definedName>
    <definedName name="Ind">#REF!</definedName>
    <definedName name="infl" localSheetId="0">[12]ПДР!#REF!</definedName>
    <definedName name="infl" localSheetId="2">[12]ПДР!#REF!</definedName>
    <definedName name="infl">[12]ПДР!#REF!</definedName>
    <definedName name="Itog" localSheetId="0">#REF!</definedName>
    <definedName name="Itog" localSheetId="2">#REF!</definedName>
    <definedName name="Itog" localSheetId="1">#REF!</definedName>
    <definedName name="Itog">#REF!</definedName>
    <definedName name="Iквартал2014">[13]Индексы!$A$2:$A$18</definedName>
    <definedName name="jhff_hhfhfj" localSheetId="0">#REF!</definedName>
    <definedName name="jhff_hhfhfj" localSheetId="2">#REF!</definedName>
    <definedName name="jhff_hhfhfj">#REF!</definedName>
    <definedName name="jkjhggh" localSheetId="0">#REF!</definedName>
    <definedName name="jkjhggh" localSheetId="2">#REF!</definedName>
    <definedName name="jkjhggh">#REF!</definedName>
    <definedName name="Jkz">'[14]СметаСводная гост'!$F$8</definedName>
    <definedName name="kp" localSheetId="0">[12]ПДР!#REF!</definedName>
    <definedName name="kp" localSheetId="2">[12]ПДР!#REF!</definedName>
    <definedName name="kp">[12]ПДР!#REF!</definedName>
    <definedName name="KPlan" localSheetId="0">#REF!</definedName>
    <definedName name="KPlan" localSheetId="2">#REF!</definedName>
    <definedName name="KPlan">#REF!</definedName>
    <definedName name="l" localSheetId="0">#REF!</definedName>
    <definedName name="l" localSheetId="2">#REF!</definedName>
    <definedName name="l">#REF!</definedName>
    <definedName name="language" localSheetId="0">#REF!</definedName>
    <definedName name="language" localSheetId="2">#REF!</definedName>
    <definedName name="language">#REF!</definedName>
    <definedName name="ljujhunb" localSheetId="0">[10]топография!#REF!</definedName>
    <definedName name="ljujhunb" localSheetId="2">[10]топография!#REF!</definedName>
    <definedName name="ljujhunb">[10]топография!#REF!</definedName>
    <definedName name="m" localSheetId="0">#REF!</definedName>
    <definedName name="m" localSheetId="2">#REF!</definedName>
    <definedName name="m">#REF!</definedName>
    <definedName name="mmm" localSheetId="0">#REF!</definedName>
    <definedName name="mmm" localSheetId="2">#REF!</definedName>
    <definedName name="mmm" localSheetId="1">#REF!</definedName>
    <definedName name="mmm">#REF!</definedName>
    <definedName name="n" localSheetId="0">#REF!</definedName>
    <definedName name="n" localSheetId="2">#REF!</definedName>
    <definedName name="n">#REF!</definedName>
    <definedName name="n_1" localSheetId="0">{"","одинz","дваz","триz","четыреz","пятьz","шестьz","семьz","восемьz","девятьz"}</definedName>
    <definedName name="n_1" localSheetId="2">{"","одинz","дваz","триz","четыреz","пятьz","шестьz","семьz","восемьz","девятьz"}</definedName>
    <definedName name="n_1" localSheetId="1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 localSheetId="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 localSheetId="1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0">{"";1;"двадцатьz";"тридцатьz";"сорокz";"пятьдесятz";"шестьдесятz";"семьдесятz";"восемьдесятz";"девяностоz"}</definedName>
    <definedName name="n_3" localSheetId="2">{"";1;"двадцатьz";"тридцатьz";"сорокz";"пятьдесятz";"шестьдесятz";"семьдесятz";"восемьдесятz";"девяностоz"}</definedName>
    <definedName name="n_3" localSheetId="1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0">{"","стоz","двестиz","тристаz","четырестаz","пятьсотz","шестьсотz","семьсотz","восемьсотz","девятьсотz"}</definedName>
    <definedName name="n_4" localSheetId="2">{"","стоz","двестиz","тристаz","четырестаz","пятьсотz","шестьсотz","семьсотz","восемьсотz","девятьсотz"}</definedName>
    <definedName name="n_4" localSheetId="1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0">{"","однаz","двеz","триz","четыреz","пятьz","шестьz","семьz","восемьz","девятьz"}</definedName>
    <definedName name="n_5" localSheetId="2">{"","однаz","двеz","триz","четыреz","пятьz","шестьz","семьz","восемьz","девятьz"}</definedName>
    <definedName name="n_5" localSheetId="1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>"000000000000,00"</definedName>
    <definedName name="n0x" localSheetId="0">IF(база!n_3=1,база!n_2,база!n_3&amp;база!n_1)</definedName>
    <definedName name="n0x" localSheetId="2">IF('Расчет стоимости'!n_3=1,'Расчет стоимости'!n_2,'Расчет стоимости'!n_3&amp;'Расчет стоимости'!n_1)</definedName>
    <definedName name="n0x" localSheetId="1">IF(тек.ц.!n_3=1,тек.ц.!n_2,тек.ц.!n_3&amp;тек.ц.!n_1)</definedName>
    <definedName name="n0x">IF(n_3=1,n_2,n_3&amp;n_1)</definedName>
    <definedName name="n1x" localSheetId="0">IF(база!n_3=1,база!n_2,база!n_3&amp;база!n_5)</definedName>
    <definedName name="n1x" localSheetId="2">IF('Расчет стоимости'!n_3=1,'Расчет стоимости'!n_2,'Расчет стоимости'!n_3&amp;'Расчет стоимости'!n_5)</definedName>
    <definedName name="n1x" localSheetId="1">IF(тек.ц.!n_3=1,тек.ц.!n_2,тек.ц.!n_3&amp;тек.ц.!n_5)</definedName>
    <definedName name="n1x">IF(n_3=1,n_2,n_3&amp;n_5)</definedName>
    <definedName name="Nalog" localSheetId="0">#REF!</definedName>
    <definedName name="Nalog" localSheetId="2">#REF!</definedName>
    <definedName name="Nalog" localSheetId="1">#REF!</definedName>
    <definedName name="Nalog">#REF!</definedName>
    <definedName name="ngh" localSheetId="0">[3]топография!#REF!</definedName>
    <definedName name="ngh" localSheetId="2">[3]топография!#REF!</definedName>
    <definedName name="ngh" localSheetId="1">[3]топография!#REF!</definedName>
    <definedName name="ngh">[3]топография!#REF!</definedName>
    <definedName name="NumColJournal" localSheetId="0">#REF!</definedName>
    <definedName name="NumColJournal" localSheetId="2">#REF!</definedName>
    <definedName name="NumColJournal" localSheetId="1">#REF!</definedName>
    <definedName name="NumColJournal">#REF!</definedName>
    <definedName name="o" localSheetId="0">#REF!</definedName>
    <definedName name="o" localSheetId="2">#REF!</definedName>
    <definedName name="o">#REF!</definedName>
    <definedName name="Obj" localSheetId="0">#REF!</definedName>
    <definedName name="Obj" localSheetId="2">#REF!</definedName>
    <definedName name="Obj">#REF!</definedName>
    <definedName name="OELName" localSheetId="0">[6]Лист1!#REF!</definedName>
    <definedName name="OELName" localSheetId="2">[6]Лист1!#REF!</definedName>
    <definedName name="OELName">[6]Лист1!#REF!</definedName>
    <definedName name="OELName_1" localSheetId="0">[7]Обновление!#REF!</definedName>
    <definedName name="OELName_1" localSheetId="2">[7]Обновление!#REF!</definedName>
    <definedName name="OELName_1">[7]Обновление!#REF!</definedName>
    <definedName name="OPLName" localSheetId="0">[6]Лист1!#REF!</definedName>
    <definedName name="OPLName" localSheetId="2">[6]Лист1!#REF!</definedName>
    <definedName name="OPLName">[6]Лист1!#REF!</definedName>
    <definedName name="OPLName_1" localSheetId="0">[7]Обновление!#REF!</definedName>
    <definedName name="OPLName_1" localSheetId="2">[7]Обновление!#REF!</definedName>
    <definedName name="OPLName_1">[7]Обновление!#REF!</definedName>
    <definedName name="oppp" localSheetId="0">#REF!</definedName>
    <definedName name="oppp" localSheetId="2">#REF!</definedName>
    <definedName name="oppp">#REF!</definedName>
    <definedName name="p" localSheetId="0">[6]Лист1!#REF!</definedName>
    <definedName name="p" localSheetId="2">[6]Лист1!#REF!</definedName>
    <definedName name="p">[6]Лист1!#REF!</definedName>
    <definedName name="p_1" localSheetId="0">[7]Product!#REF!</definedName>
    <definedName name="p_1" localSheetId="2">[7]Product!#REF!</definedName>
    <definedName name="p_1">[7]Product!#REF!</definedName>
    <definedName name="pp" localSheetId="0">#REF!</definedName>
    <definedName name="pp" localSheetId="2">#REF!</definedName>
    <definedName name="pp" localSheetId="1">#REF!</definedName>
    <definedName name="pp">#REF!</definedName>
    <definedName name="PriceRange" localSheetId="0">[6]Лист1!#REF!</definedName>
    <definedName name="PriceRange" localSheetId="2">[6]Лист1!#REF!</definedName>
    <definedName name="PriceRange" localSheetId="1">[6]Лист1!#REF!</definedName>
    <definedName name="PriceRange">[6]Лист1!#REF!</definedName>
    <definedName name="PriceRange_1" localSheetId="0">[7]Цена!#REF!</definedName>
    <definedName name="PriceRange_1" localSheetId="2">[7]Цена!#REF!</definedName>
    <definedName name="PriceRange_1" localSheetId="1">[7]Цена!#REF!</definedName>
    <definedName name="PriceRange_1">[7]Цена!#REF!</definedName>
    <definedName name="Print_Area" localSheetId="0">#REF!</definedName>
    <definedName name="Print_Area" localSheetId="2">#REF!</definedName>
    <definedName name="Print_Area" localSheetId="1">#REF!</definedName>
    <definedName name="Print_Area">#REF!</definedName>
    <definedName name="propis" localSheetId="0">#REF!</definedName>
    <definedName name="propis" localSheetId="2">#REF!</definedName>
    <definedName name="propis">#REF!</definedName>
    <definedName name="q" localSheetId="0">#REF!</definedName>
    <definedName name="q" localSheetId="2">#REF!</definedName>
    <definedName name="q">#REF!</definedName>
    <definedName name="qqqqqqq" localSheetId="0">[15]топография!#REF!</definedName>
    <definedName name="qqqqqqq" localSheetId="2">[15]топография!#REF!</definedName>
    <definedName name="qqqqqqq">[15]топография!#REF!</definedName>
    <definedName name="qqqqqqqqqqqqqqqqqqqqqqqqqqqqqqqqqqq" localSheetId="0">#REF!</definedName>
    <definedName name="qqqqqqqqqqqqqqqqqqqqqqqqqqqqqqqqqqq" localSheetId="2">#REF!</definedName>
    <definedName name="qqqqqqqqqqqqqqqqqqqqqqqqqqqqqqqqqqq" localSheetId="1">#REF!</definedName>
    <definedName name="qqqqqqqqqqqqqqqqqqqqqqqqqqqqqqqqqqq">#REF!</definedName>
    <definedName name="rehl" localSheetId="0">#REF!</definedName>
    <definedName name="rehl" localSheetId="2">#REF!</definedName>
    <definedName name="rehl">#REF!</definedName>
    <definedName name="rf" localSheetId="0">#REF!</definedName>
    <definedName name="rf" localSheetId="2">#REF!</definedName>
    <definedName name="rf">#REF!</definedName>
    <definedName name="rr" localSheetId="0">'[16]Пример расчета'!#REF!</definedName>
    <definedName name="rr" localSheetId="2">'[16]Пример расчета'!#REF!</definedName>
    <definedName name="rr">'[16]Пример расчета'!#REF!</definedName>
    <definedName name="rtyrty" localSheetId="0">#REF!</definedName>
    <definedName name="rtyrty" localSheetId="2">#REF!</definedName>
    <definedName name="rtyrty" localSheetId="1">#REF!</definedName>
    <definedName name="rtyrty">#REF!</definedName>
    <definedName name="SD_DC" localSheetId="0">#REF!</definedName>
    <definedName name="SD_DC" localSheetId="2">#REF!</definedName>
    <definedName name="SD_DC">#REF!</definedName>
    <definedName name="sdd" localSheetId="0">[3]топография!#REF!</definedName>
    <definedName name="sdd" localSheetId="2">[3]топография!#REF!</definedName>
    <definedName name="sdd">[3]топография!#REF!</definedName>
    <definedName name="sddsdaD" localSheetId="0">[10]топография!#REF!</definedName>
    <definedName name="sddsdaD" localSheetId="2">[10]топография!#REF!</definedName>
    <definedName name="sddsdaD">[10]топография!#REF!</definedName>
    <definedName name="SDDsfd" localSheetId="0">#REF!</definedName>
    <definedName name="SDDsfd" localSheetId="2">#REF!</definedName>
    <definedName name="SDDsfd">#REF!</definedName>
    <definedName name="SDSA" localSheetId="0">#REF!</definedName>
    <definedName name="SDSA" localSheetId="2">#REF!</definedName>
    <definedName name="SDSA">#REF!</definedName>
    <definedName name="SF_SFs" localSheetId="0">#REF!</definedName>
    <definedName name="SF_SFs" localSheetId="2">#REF!</definedName>
    <definedName name="SF_SFs">#REF!</definedName>
    <definedName name="SM" localSheetId="0">#REF!</definedName>
    <definedName name="SM" localSheetId="1">#REF!</definedName>
    <definedName name="SM">#REF!</definedName>
    <definedName name="SM_SM" localSheetId="0">#REF!</definedName>
    <definedName name="SM_SM" localSheetId="1">#REF!</definedName>
    <definedName name="SM_SM">#REF!</definedName>
    <definedName name="SM_STO" localSheetId="0">#REF!</definedName>
    <definedName name="SM_STO" localSheetId="1">#REF!</definedName>
    <definedName name="SM_STO">#REF!</definedName>
    <definedName name="SM_STO_1" localSheetId="0">'[17]СМЕТА проект'!#REF!</definedName>
    <definedName name="SM_STO_1" localSheetId="2">'[17]СМЕТА проект'!#REF!</definedName>
    <definedName name="SM_STO_1" localSheetId="1">'[17]СМЕТА проект'!#REF!</definedName>
    <definedName name="SM_STO_1">'[17]СМЕТА проект'!#REF!</definedName>
    <definedName name="SM_STO1" localSheetId="0">#REF!</definedName>
    <definedName name="SM_STO1" localSheetId="2">#REF!</definedName>
    <definedName name="SM_STO1" localSheetId="1">#REF!</definedName>
    <definedName name="SM_STO1">#REF!</definedName>
    <definedName name="SM_STO2" localSheetId="0">#REF!</definedName>
    <definedName name="SM_STO2" localSheetId="2">#REF!</definedName>
    <definedName name="SM_STO2" localSheetId="1">#REF!</definedName>
    <definedName name="SM_STO2">#REF!</definedName>
    <definedName name="SM_STO3" localSheetId="0">#REF!</definedName>
    <definedName name="SM_STO3" localSheetId="2">#REF!</definedName>
    <definedName name="SM_STO3" localSheetId="1">#REF!</definedName>
    <definedName name="SM_STO3">#REF!</definedName>
    <definedName name="Smmmmmmmmmmmmmmm" localSheetId="0">#REF!</definedName>
    <definedName name="Smmmmmmmmmmmmmmm" localSheetId="1">#REF!</definedName>
    <definedName name="Smmmmmmmmmmmmmmm">#REF!</definedName>
    <definedName name="SmPr" localSheetId="0">#REF!</definedName>
    <definedName name="SmPr">#REF!</definedName>
    <definedName name="Status" localSheetId="0">#REF!</definedName>
    <definedName name="Status">#REF!</definedName>
    <definedName name="SUM_" localSheetId="0">#REF!</definedName>
    <definedName name="SUM_" localSheetId="1">#REF!</definedName>
    <definedName name="SUM_">#REF!</definedName>
    <definedName name="SUM_1" localSheetId="0">#REF!</definedName>
    <definedName name="SUM_1" localSheetId="1">#REF!</definedName>
    <definedName name="SUM_1">#REF!</definedName>
    <definedName name="sum_2" localSheetId="0">#REF!</definedName>
    <definedName name="sum_2" localSheetId="1">#REF!</definedName>
    <definedName name="sum_2">#REF!</definedName>
    <definedName name="SUM_3" localSheetId="0">#REF!</definedName>
    <definedName name="SUM_3" localSheetId="1">#REF!</definedName>
    <definedName name="SUM_3">#REF!</definedName>
    <definedName name="sum_4" localSheetId="0">#REF!</definedName>
    <definedName name="sum_4" localSheetId="1">#REF!</definedName>
    <definedName name="sum_4">#REF!</definedName>
    <definedName name="SV" localSheetId="0">#REF!</definedName>
    <definedName name="SV" localSheetId="1">#REF!</definedName>
    <definedName name="SV">#REF!</definedName>
    <definedName name="SV_STO" localSheetId="0">#REF!</definedName>
    <definedName name="SV_STO" localSheetId="1">#REF!</definedName>
    <definedName name="SV_STO">#REF!</definedName>
    <definedName name="t" localSheetId="0">#REF!</definedName>
    <definedName name="t">#REF!</definedName>
    <definedName name="Time_diff" localSheetId="0">#REF!</definedName>
    <definedName name="Time_diff">#REF!</definedName>
    <definedName name="Times" localSheetId="0">#REF!</definedName>
    <definedName name="Times" localSheetId="1">#REF!</definedName>
    <definedName name="Times">#REF!</definedName>
    <definedName name="Times___0" localSheetId="0">#REF!</definedName>
    <definedName name="Times___0">#REF!</definedName>
    <definedName name="ujl" localSheetId="0">#REF!</definedName>
    <definedName name="ujl">#REF!</definedName>
    <definedName name="USA" localSheetId="0">[18]Шкаф!#REF!</definedName>
    <definedName name="USA" localSheetId="2">[18]Шкаф!#REF!</definedName>
    <definedName name="USA">[18]Шкаф!#REF!</definedName>
    <definedName name="USA_1" localSheetId="0">#REF!</definedName>
    <definedName name="USA_1" localSheetId="2">#REF!</definedName>
    <definedName name="USA_1" localSheetId="1">#REF!</definedName>
    <definedName name="USA_1">#REF!</definedName>
    <definedName name="v" localSheetId="0">#REF!</definedName>
    <definedName name="v" localSheetId="2">#REF!</definedName>
    <definedName name="v">#REF!</definedName>
    <definedName name="VH" localSheetId="0">#REF!</definedName>
    <definedName name="VH" localSheetId="2">#REF!</definedName>
    <definedName name="VH">#REF!</definedName>
    <definedName name="vhjk" localSheetId="0">[4]топография!#REF!</definedName>
    <definedName name="vhjk" localSheetId="2">[4]топография!#REF!</definedName>
    <definedName name="vhjk">[4]топография!#REF!</definedName>
    <definedName name="w" localSheetId="0">#REF!</definedName>
    <definedName name="w" localSheetId="2">#REF!</definedName>
    <definedName name="w">#REF!</definedName>
    <definedName name="wrn.1." localSheetId="0" hidden="1">{#N/A,#N/A,FALSE,"Шаблон_Спец1"}</definedName>
    <definedName name="wrn.1." localSheetId="2" hidden="1">{#N/A,#N/A,FALSE,"Шаблон_Спец1"}</definedName>
    <definedName name="wrn.1." localSheetId="1" hidden="1">{#N/A,#N/A,FALSE,"Шаблон_Спец1"}</definedName>
    <definedName name="wrn.1." hidden="1">{#N/A,#N/A,FALSE,"Шаблон_Спец1"}</definedName>
    <definedName name="xh" localSheetId="0">#REF!</definedName>
    <definedName name="xh" localSheetId="2">#REF!</definedName>
    <definedName name="xh">#REF!</definedName>
    <definedName name="y" localSheetId="0">#REF!</definedName>
    <definedName name="y" localSheetId="2">#REF!</definedName>
    <definedName name="y">#REF!</definedName>
    <definedName name="Yamaha_26" localSheetId="0">#REF!</definedName>
    <definedName name="Yamaha_26" localSheetId="2">#REF!</definedName>
    <definedName name="Yamaha_26">#REF!</definedName>
    <definedName name="yyy" localSheetId="0">#REF!</definedName>
    <definedName name="yyy">#REF!</definedName>
    <definedName name="ZAK1" localSheetId="0">#REF!</definedName>
    <definedName name="ZAK1" localSheetId="1">#REF!</definedName>
    <definedName name="ZAK1">#REF!</definedName>
    <definedName name="ZAK2" localSheetId="0">#REF!</definedName>
    <definedName name="ZAK2" localSheetId="1">#REF!</definedName>
    <definedName name="ZAK2">#REF!</definedName>
    <definedName name="zak3" localSheetId="0">#REF!</definedName>
    <definedName name="zak3">#REF!</definedName>
    <definedName name="zxdc" localSheetId="0">#REF!</definedName>
    <definedName name="zxdc">#REF!</definedName>
    <definedName name="zzzz" localSheetId="0">#REF!</definedName>
    <definedName name="zzzz" localSheetId="1">#REF!</definedName>
    <definedName name="zzzz">#REF!</definedName>
    <definedName name="а" localSheetId="0">#REF!</definedName>
    <definedName name="а" localSheetId="1">#REF!</definedName>
    <definedName name="а">#REF!</definedName>
    <definedName name="а1" localSheetId="0">#REF!</definedName>
    <definedName name="а1">#REF!</definedName>
    <definedName name="а12" localSheetId="0">#REF!</definedName>
    <definedName name="а12">#REF!</definedName>
    <definedName name="а124545" localSheetId="0">#REF!</definedName>
    <definedName name="а124545">#REF!</definedName>
    <definedName name="А15" localSheetId="0">#REF!</definedName>
    <definedName name="А15">#REF!</definedName>
    <definedName name="А2" localSheetId="0">#REF!</definedName>
    <definedName name="А2" localSheetId="1">#REF!</definedName>
    <definedName name="А2">#REF!</definedName>
    <definedName name="А34" localSheetId="0">#REF!</definedName>
    <definedName name="А34">#REF!</definedName>
    <definedName name="а35" localSheetId="0">#REF!</definedName>
    <definedName name="а35">#REF!</definedName>
    <definedName name="а36" localSheetId="0">#REF!</definedName>
    <definedName name="а36" localSheetId="1">#REF!</definedName>
    <definedName name="а36">#REF!</definedName>
    <definedName name="аа" localSheetId="0">#REF!</definedName>
    <definedName name="аа" localSheetId="1">#REF!</definedName>
    <definedName name="аа">#REF!</definedName>
    <definedName name="ааа" localSheetId="0">#REF!</definedName>
    <definedName name="ааа" localSheetId="1">#REF!</definedName>
    <definedName name="ааа">#REF!</definedName>
    <definedName name="аааа" localSheetId="0">#REF!</definedName>
    <definedName name="аааа">#REF!</definedName>
    <definedName name="ааааа" localSheetId="0">#REF!</definedName>
    <definedName name="ааааа">#REF!</definedName>
    <definedName name="аааааа" localSheetId="0">#REF!</definedName>
    <definedName name="аааааа">#REF!</definedName>
    <definedName name="ааааааа" localSheetId="0">#REF!</definedName>
    <definedName name="ааааааа">#REF!</definedName>
    <definedName name="аб" localSheetId="0">#REF!</definedName>
    <definedName name="аб">#REF!</definedName>
    <definedName name="Абоненты">[19]!Таблица18[Абонент]</definedName>
    <definedName name="ав" localSheetId="0">#REF!</definedName>
    <definedName name="ав" localSheetId="2">#REF!</definedName>
    <definedName name="ав" localSheetId="1">#REF!</definedName>
    <definedName name="ав">#REF!</definedName>
    <definedName name="авввввввввввввввввввв" localSheetId="0">#REF!</definedName>
    <definedName name="авввввввввввввввввввв" localSheetId="2">#REF!</definedName>
    <definedName name="авввввввввввввввввввв">#REF!</definedName>
    <definedName name="авпявап" localSheetId="0">#REF!</definedName>
    <definedName name="авпявап" localSheetId="2">#REF!</definedName>
    <definedName name="авпявап">#REF!</definedName>
    <definedName name="авпяпав" localSheetId="0">#REF!</definedName>
    <definedName name="авпяпав">#REF!</definedName>
    <definedName name="авРВп" localSheetId="0">#REF!</definedName>
    <definedName name="авРВп">#REF!</definedName>
    <definedName name="авс" localSheetId="0">#REF!</definedName>
    <definedName name="авс" localSheetId="1">#REF!</definedName>
    <definedName name="авс">#REF!</definedName>
    <definedName name="аву" localSheetId="0">#REF!</definedName>
    <definedName name="аву" localSheetId="1">#REF!</definedName>
    <definedName name="аву">#REF!</definedName>
    <definedName name="аглвг" localSheetId="0">#REF!</definedName>
    <definedName name="аглвг">#REF!</definedName>
    <definedName name="админ" localSheetId="0">#REF!</definedName>
    <definedName name="админ">#REF!</definedName>
    <definedName name="аднг" localSheetId="0">#REF!</definedName>
    <definedName name="аднг">#REF!</definedName>
    <definedName name="адоад" localSheetId="0">#REF!</definedName>
    <definedName name="адоад">#REF!</definedName>
    <definedName name="адожд" localSheetId="0">#REF!</definedName>
    <definedName name="адожд">#REF!</definedName>
    <definedName name="ае" localSheetId="0">#REF!</definedName>
    <definedName name="ае">#REF!</definedName>
    <definedName name="акп" localSheetId="0">#REF!</definedName>
    <definedName name="акп" localSheetId="1">#REF!</definedName>
    <definedName name="акп">#REF!</definedName>
    <definedName name="АКСТ">'[20]Лист опроса'!$B$22</definedName>
    <definedName name="ало" localSheetId="0">#REF!</definedName>
    <definedName name="ало" localSheetId="2">#REF!</definedName>
    <definedName name="ало" localSheetId="1">#REF!</definedName>
    <definedName name="ало">#REF!</definedName>
    <definedName name="Алтайский_край" localSheetId="0">#REF!</definedName>
    <definedName name="Алтайский_край" localSheetId="2">#REF!</definedName>
    <definedName name="Алтайский_край">#REF!</definedName>
    <definedName name="Алтайский_край_1" localSheetId="0">#REF!</definedName>
    <definedName name="Алтайский_край_1" localSheetId="2">#REF!</definedName>
    <definedName name="Алтайский_край_1">#REF!</definedName>
    <definedName name="Амурская_область" localSheetId="0">#REF!</definedName>
    <definedName name="Амурская_область">#REF!</definedName>
    <definedName name="Амурская_область_1" localSheetId="0">#REF!</definedName>
    <definedName name="Амурская_область_1">#REF!</definedName>
    <definedName name="ангданга" localSheetId="0">#REF!</definedName>
    <definedName name="ангданга">#REF!</definedName>
    <definedName name="ангщ" localSheetId="0">#REF!</definedName>
    <definedName name="ангщ">#REF!</definedName>
    <definedName name="анд" localSheetId="0">#REF!</definedName>
    <definedName name="анд">#REF!</definedName>
    <definedName name="анол" localSheetId="0">#REF!</definedName>
    <definedName name="анол">#REF!</definedName>
    <definedName name="анрл" localSheetId="0">[3]топография!#REF!</definedName>
    <definedName name="анрл">[3]топография!#REF!</definedName>
    <definedName name="аода" localSheetId="0">#REF!</definedName>
    <definedName name="аода" localSheetId="2">#REF!</definedName>
    <definedName name="аода">#REF!</definedName>
    <definedName name="аодадо" localSheetId="0">#REF!</definedName>
    <definedName name="аодадо" localSheetId="2">#REF!</definedName>
    <definedName name="аодадо">#REF!</definedName>
    <definedName name="аодра" localSheetId="0">#REF!</definedName>
    <definedName name="аодра" localSheetId="2">#REF!</definedName>
    <definedName name="аодра">#REF!</definedName>
    <definedName name="аол" localSheetId="0">[3]топография!#REF!</definedName>
    <definedName name="аол" localSheetId="2">[3]топография!#REF!</definedName>
    <definedName name="аол">[3]топография!#REF!</definedName>
    <definedName name="аолрмб">[21]Вспомогательный!$D$77</definedName>
    <definedName name="аопы" localSheetId="0">#REF!</definedName>
    <definedName name="аопы" localSheetId="2">#REF!</definedName>
    <definedName name="аопы" localSheetId="1">#REF!</definedName>
    <definedName name="аопы">#REF!</definedName>
    <definedName name="аопыао" localSheetId="0">#REF!</definedName>
    <definedName name="аопыао" localSheetId="2">#REF!</definedName>
    <definedName name="аопыао">#REF!</definedName>
    <definedName name="аоыао" localSheetId="0">#REF!</definedName>
    <definedName name="аоыао" localSheetId="2">#REF!</definedName>
    <definedName name="аоыао">#REF!</definedName>
    <definedName name="ап" localSheetId="0">#REF!</definedName>
    <definedName name="ап">#REF!</definedName>
    <definedName name="ап12" localSheetId="0">#REF!</definedName>
    <definedName name="ап12">#REF!</definedName>
    <definedName name="апиоварп" localSheetId="0">#REF!</definedName>
    <definedName name="апиоварп">#REF!</definedName>
    <definedName name="апоап" localSheetId="0">#REF!</definedName>
    <definedName name="апоап">#REF!</definedName>
    <definedName name="аповоп" localSheetId="0">#REF!</definedName>
    <definedName name="аповоп">#REF!</definedName>
    <definedName name="апопр" localSheetId="0">#REF!</definedName>
    <definedName name="апопр">#REF!</definedName>
    <definedName name="апорапо" localSheetId="0">#REF!</definedName>
    <definedName name="апорапо">#REF!</definedName>
    <definedName name="апотиа" localSheetId="0">#REF!</definedName>
    <definedName name="апотиа">#REF!</definedName>
    <definedName name="апоыа" localSheetId="0">#REF!</definedName>
    <definedName name="апоыа">#REF!</definedName>
    <definedName name="апоыаоп" localSheetId="0">#REF!</definedName>
    <definedName name="апоыаоп">#REF!</definedName>
    <definedName name="апоыапо" localSheetId="0">#REF!</definedName>
    <definedName name="апоыапо">#REF!</definedName>
    <definedName name="апоыоо" localSheetId="0">#REF!</definedName>
    <definedName name="апоыоо">#REF!</definedName>
    <definedName name="апр" localSheetId="0">[22]топография!#REF!</definedName>
    <definedName name="апр" localSheetId="1">[22]топография!#REF!</definedName>
    <definedName name="апр">[22]топография!#REF!</definedName>
    <definedName name="аправи" localSheetId="0">#REF!</definedName>
    <definedName name="аправи" localSheetId="2">#REF!</definedName>
    <definedName name="аправи" localSheetId="1">#REF!</definedName>
    <definedName name="аправи">#REF!</definedName>
    <definedName name="апрво" localSheetId="0">#REF!</definedName>
    <definedName name="апрво" localSheetId="2">#REF!</definedName>
    <definedName name="апрво">#REF!</definedName>
    <definedName name="апрыа" localSheetId="0">#REF!</definedName>
    <definedName name="апрыа" localSheetId="2">#REF!</definedName>
    <definedName name="апрыа">#REF!</definedName>
    <definedName name="апрыапр" localSheetId="0">[3]топография!#REF!</definedName>
    <definedName name="апрыапр" localSheetId="2">[3]топография!#REF!</definedName>
    <definedName name="апрыапр">[3]топография!#REF!</definedName>
    <definedName name="апыо" localSheetId="0">#REF!</definedName>
    <definedName name="апыо" localSheetId="2">#REF!</definedName>
    <definedName name="апыо">#REF!</definedName>
    <definedName name="апырр" localSheetId="0">#REF!</definedName>
    <definedName name="апырр" localSheetId="2">#REF!</definedName>
    <definedName name="апырр">#REF!</definedName>
    <definedName name="араера" localSheetId="0">#REF!</definedName>
    <definedName name="араера" localSheetId="2">#REF!</definedName>
    <definedName name="араера">#REF!</definedName>
    <definedName name="арбь" localSheetId="0">#REF!</definedName>
    <definedName name="арбь">#REF!</definedName>
    <definedName name="арл" localSheetId="0">#REF!</definedName>
    <definedName name="арл">#REF!</definedName>
    <definedName name="арла" localSheetId="0">[3]топография!#REF!</definedName>
    <definedName name="арла">[3]топография!#REF!</definedName>
    <definedName name="арнгоа" localSheetId="0">#REF!</definedName>
    <definedName name="арнгоа" localSheetId="2">#REF!</definedName>
    <definedName name="арнгоа">#REF!</definedName>
    <definedName name="аро" localSheetId="0">#REF!</definedName>
    <definedName name="аро" localSheetId="2">#REF!</definedName>
    <definedName name="аро">#REF!</definedName>
    <definedName name="ародар" localSheetId="0">#REF!</definedName>
    <definedName name="ародар" localSheetId="2">#REF!</definedName>
    <definedName name="ародар">#REF!</definedName>
    <definedName name="ародард" localSheetId="0">[3]топография!#REF!</definedName>
    <definedName name="ародард" localSheetId="2">[3]топография!#REF!</definedName>
    <definedName name="ародард">[3]топография!#REF!</definedName>
    <definedName name="ародарод" localSheetId="0">#REF!</definedName>
    <definedName name="ародарод" localSheetId="2">#REF!</definedName>
    <definedName name="ародарод">#REF!</definedName>
    <definedName name="ародра" localSheetId="0">#REF!</definedName>
    <definedName name="ародра" localSheetId="2">#REF!</definedName>
    <definedName name="ародра">#REF!</definedName>
    <definedName name="арол" localSheetId="0">#REF!</definedName>
    <definedName name="арол" localSheetId="2">#REF!</definedName>
    <definedName name="арол">#REF!</definedName>
    <definedName name="аролаол" localSheetId="0">#REF!</definedName>
    <definedName name="аролаол">#REF!</definedName>
    <definedName name="арпа" localSheetId="0">#REF!</definedName>
    <definedName name="арпа">#REF!</definedName>
    <definedName name="Архангельская_область" localSheetId="0">#REF!</definedName>
    <definedName name="Архангельская_область">#REF!</definedName>
    <definedName name="Архангельская_область_1" localSheetId="0">#REF!</definedName>
    <definedName name="Архангельская_область_1">#REF!</definedName>
    <definedName name="арьдбра" localSheetId="0">[3]топография!#REF!</definedName>
    <definedName name="арьдбра">[3]топография!#REF!</definedName>
    <definedName name="Астраханская_область" localSheetId="0">#REF!</definedName>
    <definedName name="Астраханская_область" localSheetId="2">#REF!</definedName>
    <definedName name="Астраханская_область">#REF!</definedName>
    <definedName name="АСУТП" localSheetId="0">#REF!</definedName>
    <definedName name="АСУТП" localSheetId="2">#REF!</definedName>
    <definedName name="АСУТП">#REF!</definedName>
    <definedName name="аф" localSheetId="0">[23]Сводный!#REF!</definedName>
    <definedName name="аф" localSheetId="2">[23]Сводный!#REF!</definedName>
    <definedName name="аф">[23]Сводный!#REF!</definedName>
    <definedName name="АФС" localSheetId="0">[5]топография!#REF!</definedName>
    <definedName name="АФС" localSheetId="2">[5]топография!#REF!</definedName>
    <definedName name="АФС" localSheetId="1">[5]топография!#REF!</definedName>
    <definedName name="АФС">[5]топография!#REF!</definedName>
    <definedName name="ачпо" localSheetId="0">[10]топография!#REF!</definedName>
    <definedName name="ачпо">[10]топография!#REF!</definedName>
    <definedName name="аыв" localSheetId="0">#REF!</definedName>
    <definedName name="аыв" localSheetId="2">#REF!</definedName>
    <definedName name="аыв">#REF!</definedName>
    <definedName name="аыоап" localSheetId="0">#REF!</definedName>
    <definedName name="аыоап" localSheetId="2">#REF!</definedName>
    <definedName name="аыоап">#REF!</definedName>
    <definedName name="аыоапо" localSheetId="0">#REF!</definedName>
    <definedName name="аыоапо" localSheetId="2">#REF!</definedName>
    <definedName name="аыоапо">#REF!</definedName>
    <definedName name="аыопыао" localSheetId="0">#REF!</definedName>
    <definedName name="аыопыао">#REF!</definedName>
    <definedName name="аыпр" localSheetId="0">[4]топография!#REF!</definedName>
    <definedName name="аыпр">[4]топография!#REF!</definedName>
    <definedName name="аыпрыпр" localSheetId="0">#REF!</definedName>
    <definedName name="аыпрыпр" localSheetId="2">#REF!</definedName>
    <definedName name="аыпрыпр">#REF!</definedName>
    <definedName name="аыыпо" localSheetId="0">[3]топография!#REF!</definedName>
    <definedName name="аыыпо" localSheetId="2">[3]топография!#REF!</definedName>
    <definedName name="аыыпо">[3]топография!#REF!</definedName>
    <definedName name="б" localSheetId="0">#REF!</definedName>
    <definedName name="б" localSheetId="2">#REF!</definedName>
    <definedName name="б">#REF!</definedName>
    <definedName name="база" localSheetId="0">#REF!</definedName>
    <definedName name="база" localSheetId="2">#REF!</definedName>
    <definedName name="база">#REF!</definedName>
    <definedName name="_xlnm.Database" localSheetId="0">#REF!</definedName>
    <definedName name="_xlnm.Database" localSheetId="2">#REF!</definedName>
    <definedName name="_xlnm.Database">#REF!</definedName>
    <definedName name="базовые">#REF!</definedName>
    <definedName name="БАК2" localSheetId="0">#REF!</definedName>
    <definedName name="БАК2">#REF!</definedName>
    <definedName name="Белгородская_область" localSheetId="0">#REF!</definedName>
    <definedName name="Белгородская_область">#REF!</definedName>
    <definedName name="блр4545" localSheetId="0">#REF!</definedName>
    <definedName name="блр4545">#REF!</definedName>
    <definedName name="Богат">[24]СметаСводная!$C$8</definedName>
    <definedName name="Больш" localSheetId="0">#REF!</definedName>
    <definedName name="Больш" localSheetId="2">#REF!</definedName>
    <definedName name="Больш" localSheetId="1">#REF!</definedName>
    <definedName name="Больш">#REF!</definedName>
    <definedName name="бпрбь" localSheetId="0">#REF!</definedName>
    <definedName name="бпрбь" localSheetId="2">#REF!</definedName>
    <definedName name="бпрбь">#REF!</definedName>
    <definedName name="Брянская_область" localSheetId="0">#REF!</definedName>
    <definedName name="Брянская_область" localSheetId="2">#REF!</definedName>
    <definedName name="Брянская_область">#REF!</definedName>
    <definedName name="Буровой_понтон" localSheetId="0">#REF!</definedName>
    <definedName name="Буровой_понтон">#REF!</definedName>
    <definedName name="быч">'[25]свод 2'!$A$7</definedName>
    <definedName name="бьюждж" localSheetId="0">#REF!</definedName>
    <definedName name="бьюждж" localSheetId="2">#REF!</definedName>
    <definedName name="бьюждж" localSheetId="1">#REF!</definedName>
    <definedName name="бьюждж">#REF!</definedName>
    <definedName name="бю.бю." localSheetId="0">#REF!</definedName>
    <definedName name="бю.бю." localSheetId="2">#REF!</definedName>
    <definedName name="бю.бю.">#REF!</definedName>
    <definedName name="в" localSheetId="0">#REF!</definedName>
    <definedName name="в" localSheetId="2">#REF!</definedName>
    <definedName name="в">#REF!</definedName>
    <definedName name="В5" localSheetId="0">#REF!</definedName>
    <definedName name="В5">#REF!</definedName>
    <definedName name="Ва" localSheetId="0">#REF!</definedName>
    <definedName name="Ва">#REF!</definedName>
    <definedName name="ва3" localSheetId="0">#REF!</definedName>
    <definedName name="ва3">#REF!</definedName>
    <definedName name="вав" localSheetId="0">[26]топография!#REF!</definedName>
    <definedName name="вав">[26]топография!#REF!</definedName>
    <definedName name="вава" localSheetId="0">#REF!</definedName>
    <definedName name="вава" localSheetId="2">#REF!</definedName>
    <definedName name="вава" localSheetId="1">#REF!</definedName>
    <definedName name="вава">#REF!</definedName>
    <definedName name="вавввввввввввввв" localSheetId="0">#REF!</definedName>
    <definedName name="вавввввввввввввв" localSheetId="2">#REF!</definedName>
    <definedName name="вавввввввввввввв">#REF!</definedName>
    <definedName name="ваепкн" localSheetId="0">[10]топография!#REF!</definedName>
    <definedName name="ваепкн" localSheetId="2">[10]топография!#REF!</definedName>
    <definedName name="ваепкн">[10]топография!#REF!</definedName>
    <definedName name="ВАЛ_" localSheetId="0">#REF!</definedName>
    <definedName name="ВАЛ_" localSheetId="2">#REF!</definedName>
    <definedName name="ВАЛ_">#REF!</definedName>
    <definedName name="ВАЛ_1" localSheetId="0">#REF!</definedName>
    <definedName name="ВАЛ_1" localSheetId="2">#REF!</definedName>
    <definedName name="ВАЛ_1">#REF!</definedName>
    <definedName name="ВАЛ_4" localSheetId="0">#REF!</definedName>
    <definedName name="ВАЛ_4" localSheetId="2">#REF!</definedName>
    <definedName name="ВАЛ_4">#REF!</definedName>
    <definedName name="Валаам" localSheetId="0">#REF!</definedName>
    <definedName name="Валаам">#REF!</definedName>
    <definedName name="вангл" localSheetId="0">#REF!</definedName>
    <definedName name="вангл">#REF!</definedName>
    <definedName name="ванлр" localSheetId="0">#REF!</definedName>
    <definedName name="ванлр">#REF!</definedName>
    <definedName name="ванол" localSheetId="0">[4]топография!#REF!</definedName>
    <definedName name="ванол">[4]топография!#REF!</definedName>
    <definedName name="вао" localSheetId="0">#REF!</definedName>
    <definedName name="вао" localSheetId="2">#REF!</definedName>
    <definedName name="вао">#REF!</definedName>
    <definedName name="вап" localSheetId="0">#REF!</definedName>
    <definedName name="вап" localSheetId="2">#REF!</definedName>
    <definedName name="вап" localSheetId="1">#REF!</definedName>
    <definedName name="вап">#REF!</definedName>
    <definedName name="вапвя" localSheetId="0">#REF!</definedName>
    <definedName name="вапвя" localSheetId="2">#REF!</definedName>
    <definedName name="вапвя">#REF!</definedName>
    <definedName name="вапвярваряарарар" localSheetId="0">#REF!</definedName>
    <definedName name="вапвярваряарарар">#REF!</definedName>
    <definedName name="вапр" localSheetId="0">#REF!</definedName>
    <definedName name="вапр">#REF!</definedName>
    <definedName name="вапрв" localSheetId="0">#REF!</definedName>
    <definedName name="вапрв">#REF!</definedName>
    <definedName name="вапяп" localSheetId="0">#REF!</definedName>
    <definedName name="вапяп">#REF!</definedName>
    <definedName name="вар" localSheetId="0">#REF!</definedName>
    <definedName name="вар">#REF!</definedName>
    <definedName name="варвп" localSheetId="0">#REF!</definedName>
    <definedName name="варвп">#REF!</definedName>
    <definedName name="варо" localSheetId="0">#REF!</definedName>
    <definedName name="варо">#REF!</definedName>
    <definedName name="васывтаыоврам" localSheetId="0">#REF!</definedName>
    <definedName name="васывтаыоврам">#REF!</definedName>
    <definedName name="ВАФ" localSheetId="0">#REF!</definedName>
    <definedName name="ВАФ">#REF!</definedName>
    <definedName name="ваыцапц" localSheetId="0">#REF!</definedName>
    <definedName name="ваыцапц">#REF!</definedName>
    <definedName name="вб">'[27]ЛЧ Р'!$C$55:$H$62</definedName>
    <definedName name="ввв" localSheetId="0">#REF!</definedName>
    <definedName name="ввв" localSheetId="2">#REF!</definedName>
    <definedName name="ввв" localSheetId="1">#REF!</definedName>
    <definedName name="ввв">#REF!</definedName>
    <definedName name="вввв" localSheetId="0">#REF!</definedName>
    <definedName name="вввв" localSheetId="2">#REF!</definedName>
    <definedName name="вввв">#REF!</definedName>
    <definedName name="вген" localSheetId="0">#REF!</definedName>
    <definedName name="вген" localSheetId="2">#REF!</definedName>
    <definedName name="вген">#REF!</definedName>
    <definedName name="вглльа" localSheetId="0">#REF!</definedName>
    <definedName name="вглльа">#REF!</definedName>
    <definedName name="ве" localSheetId="0">#REF!</definedName>
    <definedName name="ве">#REF!</definedName>
    <definedName name="ведущий" localSheetId="0">#REF!</definedName>
    <definedName name="ведущий">#REF!</definedName>
    <definedName name="венл" localSheetId="0">#REF!</definedName>
    <definedName name="венл">#REF!</definedName>
    <definedName name="вено" localSheetId="0">#REF!</definedName>
    <definedName name="вено">#REF!</definedName>
    <definedName name="веноевн" localSheetId="0">#REF!</definedName>
    <definedName name="веноевн">#REF!</definedName>
    <definedName name="венолвенп" localSheetId="0">#REF!</definedName>
    <definedName name="венолвенп">#REF!</definedName>
    <definedName name="веноь" localSheetId="0">#REF!</definedName>
    <definedName name="веноь">#REF!</definedName>
    <definedName name="венрол" localSheetId="0">#REF!</definedName>
    <definedName name="венрол">#REF!</definedName>
    <definedName name="венш" localSheetId="0">#REF!</definedName>
    <definedName name="венш">#REF!</definedName>
    <definedName name="вео" localSheetId="0">#REF!</definedName>
    <definedName name="вео">#REF!</definedName>
    <definedName name="веше" localSheetId="0">#REF!</definedName>
    <definedName name="веше">#REF!</definedName>
    <definedName name="вика" localSheetId="0">#REF!</definedName>
    <definedName name="вика" localSheetId="1">#REF!</definedName>
    <definedName name="вика">#REF!</definedName>
    <definedName name="вирваы" localSheetId="0">#REF!</definedName>
    <definedName name="вирваы">#REF!</definedName>
    <definedName name="вкпвп" localSheetId="0">#REF!</definedName>
    <definedName name="вкпвп">#REF!</definedName>
    <definedName name="ВЛ">[28]Инд_1_16!$B$8</definedName>
    <definedName name="Владимирская_область" localSheetId="0">#REF!</definedName>
    <definedName name="Владимирская_область" localSheetId="2">#REF!</definedName>
    <definedName name="Владимирская_область" localSheetId="1">#REF!</definedName>
    <definedName name="Владимирская_область">#REF!</definedName>
    <definedName name="влнг" localSheetId="0">[3]топография!#REF!</definedName>
    <definedName name="влнг" localSheetId="2">[3]топография!#REF!</definedName>
    <definedName name="влнг" localSheetId="1">[3]топография!#REF!</definedName>
    <definedName name="влнг">[3]топография!#REF!</definedName>
    <definedName name="внеове" localSheetId="0">#REF!</definedName>
    <definedName name="внеове" localSheetId="2">#REF!</definedName>
    <definedName name="внеове" localSheetId="1">#REF!</definedName>
    <definedName name="внеове">#REF!</definedName>
    <definedName name="внеое" localSheetId="0">#REF!</definedName>
    <definedName name="внеое" localSheetId="2">#REF!</definedName>
    <definedName name="внеое">#REF!</definedName>
    <definedName name="внлг" localSheetId="0">#REF!</definedName>
    <definedName name="внлг" localSheetId="2">#REF!</definedName>
    <definedName name="внлг">#REF!</definedName>
    <definedName name="внорьп" localSheetId="0">#REF!</definedName>
    <definedName name="внорьп">#REF!</definedName>
    <definedName name="внр" localSheetId="0">#REF!</definedName>
    <definedName name="внр">#REF!</definedName>
    <definedName name="вов" localSheetId="0">#REF!</definedName>
    <definedName name="вов">#REF!</definedName>
    <definedName name="вое" localSheetId="0">#REF!</definedName>
    <definedName name="вое">#REF!</definedName>
    <definedName name="Волгоградская_область" localSheetId="0">#REF!</definedName>
    <definedName name="Волгоградская_область">#REF!</definedName>
    <definedName name="Вологодская_область" localSheetId="0">#REF!</definedName>
    <definedName name="Вологодская_область">#REF!</definedName>
    <definedName name="Вологодская_область_1" localSheetId="0">#REF!</definedName>
    <definedName name="Вологодская_область_1">#REF!</definedName>
    <definedName name="вопрв" localSheetId="0">#REF!</definedName>
    <definedName name="вопрв">#REF!</definedName>
    <definedName name="вопров" localSheetId="0">#REF!</definedName>
    <definedName name="вопров">#REF!</definedName>
    <definedName name="Воронежская_область" localSheetId="0">#REF!</definedName>
    <definedName name="Воронежская_область">#REF!</definedName>
    <definedName name="вп" localSheetId="0">#REF!</definedName>
    <definedName name="вп">#REF!</definedName>
    <definedName name="ВПА" localSheetId="0">#REF!</definedName>
    <definedName name="ВПА">#REF!</definedName>
    <definedName name="впо" localSheetId="0">#REF!</definedName>
    <definedName name="впо">#REF!</definedName>
    <definedName name="впоп" localSheetId="0">[10]топография!#REF!</definedName>
    <definedName name="впоп">[10]топография!#REF!</definedName>
    <definedName name="впор" localSheetId="0">#REF!</definedName>
    <definedName name="впор" localSheetId="2">#REF!</definedName>
    <definedName name="впор">#REF!</definedName>
    <definedName name="впр" localSheetId="0">#REF!</definedName>
    <definedName name="впр" localSheetId="2">#REF!</definedName>
    <definedName name="впр">#REF!</definedName>
    <definedName name="впрвпр" localSheetId="0">#REF!</definedName>
    <definedName name="впрвпр" localSheetId="2">#REF!</definedName>
    <definedName name="впрвпр">#REF!</definedName>
    <definedName name="впрл" localSheetId="0">#REF!</definedName>
    <definedName name="впрл">#REF!</definedName>
    <definedName name="впрлвпр" localSheetId="0">#REF!</definedName>
    <definedName name="впрлвпр">#REF!</definedName>
    <definedName name="впрлпр" localSheetId="0">#REF!</definedName>
    <definedName name="впрлпр">#REF!</definedName>
    <definedName name="впрлрпл" localSheetId="0">#REF!</definedName>
    <definedName name="впрлрпл">#REF!</definedName>
    <definedName name="впро" localSheetId="0">#REF!</definedName>
    <definedName name="впро">#REF!</definedName>
    <definedName name="впров" localSheetId="0">#REF!</definedName>
    <definedName name="впров">#REF!</definedName>
    <definedName name="впрь" localSheetId="0">#REF!</definedName>
    <definedName name="впрь">#REF!</definedName>
    <definedName name="впрьвп" localSheetId="0">#REF!</definedName>
    <definedName name="впрьвп">#REF!</definedName>
    <definedName name="впрьрь" localSheetId="0">#REF!</definedName>
    <definedName name="впрьрь">#REF!</definedName>
    <definedName name="вр" localSheetId="0">#REF!</definedName>
    <definedName name="вр">#REF!</definedName>
    <definedName name="вравар" localSheetId="0">#REF!</definedName>
    <definedName name="вравар" localSheetId="1">#REF!</definedName>
    <definedName name="вравар">#REF!</definedName>
    <definedName name="вро" localSheetId="0">#REF!</definedName>
    <definedName name="вро">#REF!</definedName>
    <definedName name="вров" localSheetId="0">#REF!</definedName>
    <definedName name="вров">#REF!</definedName>
    <definedName name="вровап" localSheetId="0">#REF!</definedName>
    <definedName name="вровап">#REF!</definedName>
    <definedName name="врп" localSheetId="0">#REF!</definedName>
    <definedName name="врп">#REF!</definedName>
    <definedName name="врплнл" localSheetId="0">#REF!</definedName>
    <definedName name="врплнл">#REF!</definedName>
    <definedName name="врпов" localSheetId="0">#REF!</definedName>
    <definedName name="врпов">#REF!</definedName>
    <definedName name="врповор" localSheetId="0">#REF!</definedName>
    <definedName name="врповор">#REF!</definedName>
    <definedName name="врпьт" localSheetId="0">[3]топография!#REF!</definedName>
    <definedName name="врпьт">[3]топография!#REF!</definedName>
    <definedName name="врь" localSheetId="0">[10]топография!#REF!</definedName>
    <definedName name="врь">[10]топография!#REF!</definedName>
    <definedName name="врьпврь" localSheetId="0">#REF!</definedName>
    <definedName name="врьпврь" localSheetId="2">#REF!</definedName>
    <definedName name="врьпврь">#REF!</definedName>
    <definedName name="Всего_по_смете" localSheetId="0">#REF!</definedName>
    <definedName name="Всего_по_смете" localSheetId="2">#REF!</definedName>
    <definedName name="Всего_по_смете">#REF!</definedName>
    <definedName name="ВсегоРучБур">[29]СмРучБур!$J$40</definedName>
    <definedName name="ВсегоШурфов" localSheetId="0">#REF!</definedName>
    <definedName name="ВсегоШурфов" localSheetId="2">#REF!</definedName>
    <definedName name="ВсегоШурфов" localSheetId="1">#REF!</definedName>
    <definedName name="ВсегоШурфов">#REF!</definedName>
    <definedName name="Вспомогательные_работы" localSheetId="0">#REF!</definedName>
    <definedName name="Вспомогательные_работы" localSheetId="2">#REF!</definedName>
    <definedName name="Вспомогательные_работы">#REF!</definedName>
    <definedName name="ВТ" localSheetId="0">#REF!</definedName>
    <definedName name="ВТ" localSheetId="2">#REF!</definedName>
    <definedName name="ВТ">#REF!</definedName>
    <definedName name="втор_кат" localSheetId="0">#REF!</definedName>
    <definedName name="втор_кат">#REF!</definedName>
    <definedName name="второй" localSheetId="0">#REF!</definedName>
    <definedName name="второй">#REF!</definedName>
    <definedName name="втратар" localSheetId="0">#REF!</definedName>
    <definedName name="втратар">#REF!</definedName>
    <definedName name="выаыва" localSheetId="0">#REF!</definedName>
    <definedName name="выаыва">#REF!</definedName>
    <definedName name="выфвы" localSheetId="0">[12]ПДР!#REF!</definedName>
    <definedName name="выфвы">[12]ПДР!#REF!</definedName>
    <definedName name="Вычислительная_техника" localSheetId="0">[18]Коэфф1.!#REF!</definedName>
    <definedName name="Вычислительная_техника">[18]Коэфф1.!#REF!</definedName>
    <definedName name="Вычислительная_техника_1" localSheetId="0">#REF!</definedName>
    <definedName name="Вычислительная_техника_1" localSheetId="2">#REF!</definedName>
    <definedName name="Вычислительная_техника_1" localSheetId="1">#REF!</definedName>
    <definedName name="Вычислительная_техника_1">#REF!</definedName>
    <definedName name="выы" localSheetId="0">#REF!</definedName>
    <definedName name="выы" localSheetId="2">#REF!</definedName>
    <definedName name="выы">#REF!</definedName>
    <definedName name="г" localSheetId="0">#REF!</definedName>
    <definedName name="г" localSheetId="2">#REF!</definedName>
    <definedName name="г">#REF!</definedName>
    <definedName name="газ">'[30]свод 3'!$D$13</definedName>
    <definedName name="ГАП" localSheetId="0">#REF!</definedName>
    <definedName name="ГАП" localSheetId="2">#REF!</definedName>
    <definedName name="ГАП" localSheetId="1">#REF!</definedName>
    <definedName name="ГАП">#REF!</definedName>
    <definedName name="ГГГ" localSheetId="0">#REF!</definedName>
    <definedName name="ГГГ" localSheetId="2">#REF!</definedName>
    <definedName name="ГГГ">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 localSheetId="2">[9]топография!#REF!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>[9]топография!#REF!</definedName>
    <definedName name="гелог" localSheetId="0">#REF!</definedName>
    <definedName name="гелог" localSheetId="2">#REF!</definedName>
    <definedName name="гелог" localSheetId="1">#REF!</definedName>
    <definedName name="гелог">#REF!</definedName>
    <definedName name="гео" localSheetId="0">#REF!</definedName>
    <definedName name="гео" localSheetId="2">#REF!</definedName>
    <definedName name="гео" localSheetId="1">#REF!</definedName>
    <definedName name="гео">#REF!</definedName>
    <definedName name="геог" localSheetId="0">#REF!</definedName>
    <definedName name="геог" localSheetId="2">#REF!</definedName>
    <definedName name="геог">#REF!</definedName>
    <definedName name="геодезия" localSheetId="0">#REF!</definedName>
    <definedName name="геодезия">#REF!</definedName>
    <definedName name="геол" localSheetId="0">#REF!</definedName>
    <definedName name="геол">#REF!</definedName>
    <definedName name="геол.1" localSheetId="0">#REF!</definedName>
    <definedName name="геол.1" localSheetId="1">#REF!</definedName>
    <definedName name="геол.1">#REF!</definedName>
    <definedName name="Геол_Лазаревск" localSheetId="0">[11]топография!#REF!</definedName>
    <definedName name="Геол_Лазаревск" localSheetId="1">[11]топография!#REF!</definedName>
    <definedName name="Геол_Лазаревск">[11]топография!#REF!</definedName>
    <definedName name="геол1" localSheetId="0">#REF!</definedName>
    <definedName name="геол1" localSheetId="2">#REF!</definedName>
    <definedName name="геол1" localSheetId="1">#REF!</definedName>
    <definedName name="геол1">#REF!</definedName>
    <definedName name="геология" localSheetId="0">#REF!</definedName>
    <definedName name="геология" localSheetId="2">#REF!</definedName>
    <definedName name="геология">#REF!</definedName>
    <definedName name="геоф" localSheetId="0">#REF!</definedName>
    <definedName name="геоф" localSheetId="2">#REF!</definedName>
    <definedName name="геоф" localSheetId="1">#REF!</definedName>
    <definedName name="геоф">#REF!</definedName>
    <definedName name="Геофиз" localSheetId="0">#REF!</definedName>
    <definedName name="Геофиз" localSheetId="1">#REF!</definedName>
    <definedName name="Геофиз">#REF!</definedName>
    <definedName name="геофизика" localSheetId="0">#REF!</definedName>
    <definedName name="геофизика" localSheetId="1">#REF!</definedName>
    <definedName name="геофизика">#REF!</definedName>
    <definedName name="Гидр" localSheetId="0">[31]топография!#REF!</definedName>
    <definedName name="Гидр">[31]топография!#REF!</definedName>
    <definedName name="Гидра" localSheetId="0">[32]топография!#REF!</definedName>
    <definedName name="Гидра" localSheetId="1">[32]топография!#REF!</definedName>
    <definedName name="Гидра">[32]топография!#REF!</definedName>
    <definedName name="Гидро" localSheetId="0">[32]топография!#REF!</definedName>
    <definedName name="Гидро" localSheetId="1">[32]топография!#REF!</definedName>
    <definedName name="Гидро">[32]топография!#REF!</definedName>
    <definedName name="гидро1" localSheetId="0">#REF!</definedName>
    <definedName name="гидро1" localSheetId="2">#REF!</definedName>
    <definedName name="гидро1" localSheetId="1">#REF!</definedName>
    <definedName name="гидро1">#REF!</definedName>
    <definedName name="гидрол" localSheetId="0">#REF!</definedName>
    <definedName name="гидрол" localSheetId="2">#REF!</definedName>
    <definedName name="гидрол" localSheetId="1">#REF!</definedName>
    <definedName name="гидрол">#REF!</definedName>
    <definedName name="Гидролог" localSheetId="0">#REF!</definedName>
    <definedName name="Гидролог" localSheetId="2">#REF!</definedName>
    <definedName name="Гидролог" localSheetId="1">#REF!</definedName>
    <definedName name="Гидролог">#REF!</definedName>
    <definedName name="Гидрология_7.03.08" localSheetId="0">[10]топография!#REF!</definedName>
    <definedName name="Гидрология_7.03.08" localSheetId="2">[10]топография!#REF!</definedName>
    <definedName name="Гидрология_7.03.08" localSheetId="1">[10]топография!#REF!</definedName>
    <definedName name="Гидрология_7.03.08">[10]топография!#REF!</definedName>
    <definedName name="ГИП" localSheetId="0">#REF!</definedName>
    <definedName name="ГИП" localSheetId="2">#REF!</definedName>
    <definedName name="ГИП" localSheetId="1">#REF!</definedName>
    <definedName name="ГИП">#REF!</definedName>
    <definedName name="гк">[33]СметаСводная!$H$2</definedName>
    <definedName name="глрп" localSheetId="0">#REF!</definedName>
    <definedName name="глрп" localSheetId="2">#REF!</definedName>
    <definedName name="глрп" localSheetId="1">#REF!</definedName>
    <definedName name="глрп">#REF!</definedName>
    <definedName name="гном" localSheetId="0">#REF!</definedName>
    <definedName name="гном" localSheetId="2">#REF!</definedName>
    <definedName name="гном">#REF!</definedName>
    <definedName name="го">[34]сводная!$E$9</definedName>
    <definedName name="говно" localSheetId="0">#REF!</definedName>
    <definedName name="говно" localSheetId="2">#REF!</definedName>
    <definedName name="говно" localSheetId="1">#REF!</definedName>
    <definedName name="говно">#REF!</definedName>
    <definedName name="гор" localSheetId="0">#REF!</definedName>
    <definedName name="гор" localSheetId="2">#REF!</definedName>
    <definedName name="гор">#REF!</definedName>
    <definedName name="гос" localSheetId="0">#REF!</definedName>
    <definedName name="гос" localSheetId="2">#REF!</definedName>
    <definedName name="гос">#REF!</definedName>
    <definedName name="гпдш" localSheetId="0">#REF!</definedName>
    <definedName name="гпдш">#REF!</definedName>
    <definedName name="гпшд" localSheetId="0">#REF!</definedName>
    <definedName name="гпшд">#REF!</definedName>
    <definedName name="график" localSheetId="0">#REF!</definedName>
    <definedName name="график">#REF!</definedName>
    <definedName name="гш" localSheetId="0">#REF!</definedName>
    <definedName name="гш">#REF!</definedName>
    <definedName name="гшд" localSheetId="0">#REF!</definedName>
    <definedName name="гшд">#REF!</definedName>
    <definedName name="гшн" localSheetId="0">#REF!</definedName>
    <definedName name="гшн">#REF!</definedName>
    <definedName name="гшпшщ" localSheetId="0">[35]топография!#REF!</definedName>
    <definedName name="гшпшщ">[35]топография!#REF!</definedName>
    <definedName name="гшшг">NA()</definedName>
    <definedName name="гшщ" localSheetId="0">#REF!</definedName>
    <definedName name="гшщ" localSheetId="2">#REF!</definedName>
    <definedName name="гшщ">#REF!</definedName>
    <definedName name="Д" localSheetId="0">#REF!</definedName>
    <definedName name="Д" localSheetId="2">#REF!</definedName>
    <definedName name="Д">#REF!</definedName>
    <definedName name="д1" localSheetId="0">#REF!</definedName>
    <definedName name="д1" localSheetId="2">#REF!</definedName>
    <definedName name="д1">#REF!</definedName>
    <definedName name="д10" localSheetId="0">#REF!</definedName>
    <definedName name="д10">#REF!</definedName>
    <definedName name="д2" localSheetId="0">#REF!</definedName>
    <definedName name="д2">#REF!</definedName>
    <definedName name="д3" localSheetId="0">#REF!</definedName>
    <definedName name="д3">#REF!</definedName>
    <definedName name="д4" localSheetId="0">#REF!</definedName>
    <definedName name="д4">#REF!</definedName>
    <definedName name="д5" localSheetId="0">#REF!</definedName>
    <definedName name="д5">#REF!</definedName>
    <definedName name="д6" localSheetId="0">#REF!</definedName>
    <definedName name="д6">#REF!</definedName>
    <definedName name="д7" localSheetId="0">#REF!</definedName>
    <definedName name="д7">#REF!</definedName>
    <definedName name="д8" localSheetId="0">#REF!</definedName>
    <definedName name="д8">#REF!</definedName>
    <definedName name="д9" localSheetId="0">#REF!</definedName>
    <definedName name="д9">#REF!</definedName>
    <definedName name="дан" localSheetId="0">#REF!</definedName>
    <definedName name="дан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д" localSheetId="0">[36]Смета!#REF!</definedName>
    <definedName name="дд" localSheetId="1">[36]Смета!#REF!</definedName>
    <definedName name="дд">[36]Смета!#REF!</definedName>
    <definedName name="ддд" localSheetId="0">#REF!</definedName>
    <definedName name="ддд" localSheetId="2">#REF!</definedName>
    <definedName name="ддд" localSheetId="1">#REF!</definedName>
    <definedName name="ддд">#REF!</definedName>
    <definedName name="ддддд" localSheetId="0">#REF!</definedName>
    <definedName name="ддддд" localSheetId="2">#REF!</definedName>
    <definedName name="ддддд" localSheetId="1">#REF!</definedName>
    <definedName name="ддддд">#REF!</definedName>
    <definedName name="десятый" localSheetId="0">#REF!</definedName>
    <definedName name="десятый" localSheetId="2">#REF!</definedName>
    <definedName name="десятый">#REF!</definedName>
    <definedName name="Дефлятор" localSheetId="0">#REF!</definedName>
    <definedName name="Дефлятор" localSheetId="1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0">'[16]Пример расчета'!#REF!</definedName>
    <definedName name="джож" localSheetId="2">'[16]Пример расчета'!#REF!</definedName>
    <definedName name="джож">'[16]Пример расчета'!#REF!</definedName>
    <definedName name="диапазон" localSheetId="0">#REF!</definedName>
    <definedName name="диапазон" localSheetId="2">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0">#REF!</definedName>
    <definedName name="Диск" localSheetId="2">#REF!</definedName>
    <definedName name="Диск" localSheetId="1">#REF!</definedName>
    <definedName name="Диск">#REF!</definedName>
    <definedName name="длдл" localSheetId="0">#REF!</definedName>
    <definedName name="длдл" localSheetId="2">#REF!</definedName>
    <definedName name="длдл">#REF!</definedName>
    <definedName name="Длинна_границы" localSheetId="0">#REF!</definedName>
    <definedName name="Длинна_границы" localSheetId="2">#REF!</definedName>
    <definedName name="Длинна_границы" localSheetId="1">#REF!</definedName>
    <definedName name="Длинна_границы">#REF!</definedName>
    <definedName name="Длинна_трассы" localSheetId="0">#REF!</definedName>
    <definedName name="Длинна_трассы" localSheetId="1">#REF!</definedName>
    <definedName name="Длинна_трассы">#REF!</definedName>
    <definedName name="ДЛО" localSheetId="0">#REF!</definedName>
    <definedName name="ДЛО">#REF!</definedName>
    <definedName name="длозщшзщдлжб" localSheetId="0">#REF!</definedName>
    <definedName name="длозщшзщдлжб">#REF!</definedName>
    <definedName name="длолдолд" localSheetId="0">#REF!</definedName>
    <definedName name="длолдолд">#REF!</definedName>
    <definedName name="длощшл" localSheetId="0">#REF!</definedName>
    <definedName name="длощшл">#REF!</definedName>
    <definedName name="Дн_ставка" localSheetId="0">#REF!</definedName>
    <definedName name="Дн_ставка">#REF!</definedName>
    <definedName name="дна" localSheetId="0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0">#REF!</definedName>
    <definedName name="ДОЛЛАР" localSheetId="2">#REF!</definedName>
    <definedName name="ДОЛЛАР" localSheetId="1">#REF!</definedName>
    <definedName name="ДОЛЛАР">#REF!</definedName>
    <definedName name="доорп" localSheetId="0">#REF!</definedName>
    <definedName name="доорп" localSheetId="2">#REF!</definedName>
    <definedName name="доорп">#REF!</definedName>
    <definedName name="Доп._оборудование" localSheetId="0">[18]Коэфф1.!#REF!</definedName>
    <definedName name="Доп._оборудование" localSheetId="2">[18]Коэфф1.!#REF!</definedName>
    <definedName name="Доп._оборудование">[18]Коэфф1.!#REF!</definedName>
    <definedName name="Доп._оборудование_1" localSheetId="0">#REF!</definedName>
    <definedName name="Доп._оборудование_1" localSheetId="2">#REF!</definedName>
    <definedName name="Доп._оборудование_1" localSheetId="1">#REF!</definedName>
    <definedName name="Доп._оборудование_1">#REF!</definedName>
    <definedName name="Доп_оборуд" localSheetId="0">#REF!</definedName>
    <definedName name="Доп_оборуд" localSheetId="2">#REF!</definedName>
    <definedName name="Доп_оборуд">#REF!</definedName>
    <definedName name="допдшгед" localSheetId="0">#REF!</definedName>
    <definedName name="допдшгед" localSheetId="2">#REF!</definedName>
    <definedName name="допдшгед">#REF!</definedName>
    <definedName name="Дорога" localSheetId="0">[18]Шкаф!#REF!</definedName>
    <definedName name="Дорога" localSheetId="2">[18]Шкаф!#REF!</definedName>
    <definedName name="Дорога">[18]Шкаф!#REF!</definedName>
    <definedName name="Дорога_1" localSheetId="0">#REF!</definedName>
    <definedName name="Дорога_1" localSheetId="2">#REF!</definedName>
    <definedName name="Дорога_1" localSheetId="1">#REF!</definedName>
    <definedName name="Дорога_1">#REF!</definedName>
    <definedName name="дп" localSheetId="0">#REF!</definedName>
    <definedName name="дп" localSheetId="2">#REF!</definedName>
    <definedName name="дп">#REF!</definedName>
    <definedName name="др" localSheetId="0">#REF!</definedName>
    <definedName name="др" localSheetId="2">#REF!</definedName>
    <definedName name="др">#REF!</definedName>
    <definedName name="ДСК" localSheetId="0">[10]топография!#REF!</definedName>
    <definedName name="ДСК" localSheetId="2">[10]топография!#REF!</definedName>
    <definedName name="ДСК" localSheetId="1">[10]топография!#REF!</definedName>
    <definedName name="ДСК">[10]топография!#REF!</definedName>
    <definedName name="ДСК_14" localSheetId="0">[10]топография!#REF!</definedName>
    <definedName name="ДСК_14" localSheetId="2">[10]топография!#REF!</definedName>
    <definedName name="ДСК_14">[10]топография!#REF!</definedName>
    <definedName name="дск_15" localSheetId="0">[10]топография!#REF!</definedName>
    <definedName name="дск_15" localSheetId="2">[10]топография!#REF!</definedName>
    <definedName name="дск_15">[10]топография!#REF!</definedName>
    <definedName name="дск1" localSheetId="0">[40]топография!#REF!</definedName>
    <definedName name="дск1" localSheetId="2">[40]топография!#REF!</definedName>
    <definedName name="дск1">[40]топография!#REF!</definedName>
    <definedName name="дтс">'[41]СметаСводная Рыб'!$C$13</definedName>
    <definedName name="дщшю" localSheetId="0">#REF!</definedName>
    <definedName name="дщшю" localSheetId="2">#REF!</definedName>
    <definedName name="дщшю" localSheetId="1">#REF!</definedName>
    <definedName name="дщшю">#REF!</definedName>
    <definedName name="дэ" localSheetId="0">#REF!</definedName>
    <definedName name="дэ" localSheetId="2">#REF!</definedName>
    <definedName name="дэ">#REF!</definedName>
    <definedName name="е" localSheetId="0">#REF!</definedName>
    <definedName name="е" localSheetId="2">#REF!</definedName>
    <definedName name="е">#REF!</definedName>
    <definedName name="евнл" localSheetId="0">#REF!</definedName>
    <definedName name="евнл">#REF!</definedName>
    <definedName name="евнлен" localSheetId="0">#REF!</definedName>
    <definedName name="евнлен">#REF!</definedName>
    <definedName name="ЕВР">[42]Поставка!$H$13</definedName>
    <definedName name="Еврейская_автономная_область" localSheetId="0">#REF!</definedName>
    <definedName name="Еврейская_автономная_область" localSheetId="2">#REF!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0">#REF!</definedName>
    <definedName name="Еврейская_автономная_область_1" localSheetId="2">#REF!</definedName>
    <definedName name="Еврейская_автономная_область_1">#REF!</definedName>
    <definedName name="еврор" localSheetId="0">#REF!</definedName>
    <definedName name="еврор" localSheetId="2">#REF!</definedName>
    <definedName name="еврор">#REF!</definedName>
    <definedName name="еврь" localSheetId="0">#REF!</definedName>
    <definedName name="еврь">#REF!</definedName>
    <definedName name="Единица1" localSheetId="0">#REF!</definedName>
    <definedName name="Единица1">#REF!</definedName>
    <definedName name="Единица10" localSheetId="0">#REF!</definedName>
    <definedName name="Единица10">#REF!</definedName>
    <definedName name="Единица11" localSheetId="0">#REF!</definedName>
    <definedName name="Единица11">#REF!</definedName>
    <definedName name="Единица12" localSheetId="0">#REF!</definedName>
    <definedName name="Единица12">#REF!</definedName>
    <definedName name="Единица13" localSheetId="0">#REF!</definedName>
    <definedName name="Единица13">#REF!</definedName>
    <definedName name="Единица14" localSheetId="0">#REF!</definedName>
    <definedName name="Единица14">#REF!</definedName>
    <definedName name="Единица15" localSheetId="0">#REF!</definedName>
    <definedName name="Единица15">#REF!</definedName>
    <definedName name="Единица16" localSheetId="0">#REF!</definedName>
    <definedName name="Единица16">#REF!</definedName>
    <definedName name="Единица17" localSheetId="0">#REF!</definedName>
    <definedName name="Единица17">#REF!</definedName>
    <definedName name="Единица18" localSheetId="0">#REF!</definedName>
    <definedName name="Единица18">#REF!</definedName>
    <definedName name="Единица19" localSheetId="0">#REF!</definedName>
    <definedName name="Единица19">#REF!</definedName>
    <definedName name="Единица2" localSheetId="0">#REF!</definedName>
    <definedName name="Единица2">#REF!</definedName>
    <definedName name="Единица20" localSheetId="0">#REF!</definedName>
    <definedName name="Единица20">#REF!</definedName>
    <definedName name="Единица21" localSheetId="0">#REF!</definedName>
    <definedName name="Единица21">#REF!</definedName>
    <definedName name="Единица22" localSheetId="0">#REF!</definedName>
    <definedName name="Единица22">#REF!</definedName>
    <definedName name="Единица23" localSheetId="0">#REF!</definedName>
    <definedName name="Единица23">#REF!</definedName>
    <definedName name="Единица24" localSheetId="0">#REF!</definedName>
    <definedName name="Единица24">#REF!</definedName>
    <definedName name="Единица25" localSheetId="0">#REF!</definedName>
    <definedName name="Единица25">#REF!</definedName>
    <definedName name="Единица26" localSheetId="0">#REF!</definedName>
    <definedName name="Единица26">#REF!</definedName>
    <definedName name="Единица27" localSheetId="0">#REF!</definedName>
    <definedName name="Единица27">#REF!</definedName>
    <definedName name="Единица28" localSheetId="0">#REF!</definedName>
    <definedName name="Единица28">#REF!</definedName>
    <definedName name="Единица29" localSheetId="0">#REF!</definedName>
    <definedName name="Единица29">#REF!</definedName>
    <definedName name="Единица3" localSheetId="0">#REF!</definedName>
    <definedName name="Единица3">#REF!</definedName>
    <definedName name="Единица30" localSheetId="0">#REF!</definedName>
    <definedName name="Единица30">#REF!</definedName>
    <definedName name="Единица31" localSheetId="0">#REF!</definedName>
    <definedName name="Единица31">#REF!</definedName>
    <definedName name="Единица32" localSheetId="0">#REF!</definedName>
    <definedName name="Единица32">#REF!</definedName>
    <definedName name="Единица33" localSheetId="0">#REF!</definedName>
    <definedName name="Единица33">#REF!</definedName>
    <definedName name="Единица34" localSheetId="0">#REF!</definedName>
    <definedName name="Единица34">#REF!</definedName>
    <definedName name="Единица35" localSheetId="0">#REF!</definedName>
    <definedName name="Единица35">#REF!</definedName>
    <definedName name="Единица36" localSheetId="0">#REF!</definedName>
    <definedName name="Единица36">#REF!</definedName>
    <definedName name="Единица37" localSheetId="0">#REF!</definedName>
    <definedName name="Единица37">#REF!</definedName>
    <definedName name="Единица38" localSheetId="0">#REF!</definedName>
    <definedName name="Единица38">#REF!</definedName>
    <definedName name="Единица39" localSheetId="0">#REF!</definedName>
    <definedName name="Единица39">#REF!</definedName>
    <definedName name="Единица4" localSheetId="0">#REF!</definedName>
    <definedName name="Единица4">#REF!</definedName>
    <definedName name="Единица40" localSheetId="0">#REF!</definedName>
    <definedName name="Единица40">#REF!</definedName>
    <definedName name="Единица41" localSheetId="0">#REF!</definedName>
    <definedName name="Единица41">#REF!</definedName>
    <definedName name="Единица42" localSheetId="0">#REF!</definedName>
    <definedName name="Единица42">#REF!</definedName>
    <definedName name="Единица43" localSheetId="0">#REF!</definedName>
    <definedName name="Единица43">#REF!</definedName>
    <definedName name="Единица44" localSheetId="0">#REF!</definedName>
    <definedName name="Единица44">#REF!</definedName>
    <definedName name="Единица45" localSheetId="0">#REF!</definedName>
    <definedName name="Единица45">#REF!</definedName>
    <definedName name="Единица46" localSheetId="0">#REF!</definedName>
    <definedName name="Единица46">#REF!</definedName>
    <definedName name="Единица47" localSheetId="0">#REF!</definedName>
    <definedName name="Единица47">#REF!</definedName>
    <definedName name="Единица48" localSheetId="0">#REF!</definedName>
    <definedName name="Единица48">#REF!</definedName>
    <definedName name="Единица49" localSheetId="0">#REF!</definedName>
    <definedName name="Единица49">#REF!</definedName>
    <definedName name="Единица5" localSheetId="0">#REF!</definedName>
    <definedName name="Единица5">#REF!</definedName>
    <definedName name="Единица50" localSheetId="0">#REF!</definedName>
    <definedName name="Единица50">#REF!</definedName>
    <definedName name="Единица51" localSheetId="0">#REF!</definedName>
    <definedName name="Единица51">#REF!</definedName>
    <definedName name="Единица52" localSheetId="0">#REF!</definedName>
    <definedName name="Единица52">#REF!</definedName>
    <definedName name="Единица53" localSheetId="0">#REF!</definedName>
    <definedName name="Единица53">#REF!</definedName>
    <definedName name="Единица54" localSheetId="0">#REF!</definedName>
    <definedName name="Единица54">#REF!</definedName>
    <definedName name="Единица55" localSheetId="0">#REF!</definedName>
    <definedName name="Единица55">#REF!</definedName>
    <definedName name="Единица56" localSheetId="0">#REF!</definedName>
    <definedName name="Единица56">#REF!</definedName>
    <definedName name="Единица57" localSheetId="0">#REF!</definedName>
    <definedName name="Единица57">#REF!</definedName>
    <definedName name="Единица58" localSheetId="0">#REF!</definedName>
    <definedName name="Единица58">#REF!</definedName>
    <definedName name="Единица59" localSheetId="0">#REF!</definedName>
    <definedName name="Единица59">#REF!</definedName>
    <definedName name="Единица6" localSheetId="0">#REF!</definedName>
    <definedName name="Единица6">#REF!</definedName>
    <definedName name="Единица60" localSheetId="0">#REF!</definedName>
    <definedName name="Единица60">#REF!</definedName>
    <definedName name="Единица7" localSheetId="0">#REF!</definedName>
    <definedName name="Единица7">#REF!</definedName>
    <definedName name="Единица8" localSheetId="0">#REF!</definedName>
    <definedName name="Единица8">#REF!</definedName>
    <definedName name="Единица9" localSheetId="0">#REF!</definedName>
    <definedName name="Единица9">#REF!</definedName>
    <definedName name="ен" localSheetId="0">#REF!</definedName>
    <definedName name="ен">#REF!</definedName>
    <definedName name="енвлпр" localSheetId="0">#REF!</definedName>
    <definedName name="енвлпр">#REF!</definedName>
    <definedName name="енг" localSheetId="0">#REF!</definedName>
    <definedName name="енг">#REF!</definedName>
    <definedName name="енк" localSheetId="0">#REF!</definedName>
    <definedName name="енк">#REF!</definedName>
    <definedName name="енлопр" localSheetId="0">#REF!</definedName>
    <definedName name="енлопр">#REF!</definedName>
    <definedName name="ено" localSheetId="0">#REF!</definedName>
    <definedName name="ено">#REF!</definedName>
    <definedName name="еное" localSheetId="0">#REF!</definedName>
    <definedName name="еное">#REF!</definedName>
    <definedName name="еноу" localSheetId="0">#REF!</definedName>
    <definedName name="еноу">#REF!</definedName>
    <definedName name="еншге" localSheetId="0">#REF!</definedName>
    <definedName name="еншге">#REF!</definedName>
    <definedName name="еншоеп" localSheetId="0">#REF!</definedName>
    <definedName name="еншоеп">#REF!</definedName>
    <definedName name="ео" localSheetId="0">#REF!</definedName>
    <definedName name="ео">#REF!</definedName>
    <definedName name="еов" localSheetId="0">#REF!</definedName>
    <definedName name="еов">#REF!</definedName>
    <definedName name="ер" localSheetId="0">#REF!</definedName>
    <definedName name="ер">#REF!</definedName>
    <definedName name="еуг" localSheetId="0">#REF!</definedName>
    <definedName name="еуг">#REF!</definedName>
    <definedName name="ешеп" localSheetId="0">#REF!</definedName>
    <definedName name="ешеп">#REF!</definedName>
    <definedName name="ешлпе" localSheetId="0">#REF!</definedName>
    <definedName name="ешлпе">#REF!</definedName>
    <definedName name="еыкг" localSheetId="0">[3]топография!#REF!</definedName>
    <definedName name="еыкг">[3]топография!#REF!</definedName>
    <definedName name="жджд" localSheetId="0">#REF!</definedName>
    <definedName name="жджд" localSheetId="2">#REF!</definedName>
    <definedName name="жджд">#REF!</definedName>
    <definedName name="ждл" localSheetId="0">#REF!</definedName>
    <definedName name="ждл" localSheetId="2">#REF!</definedName>
    <definedName name="ждл">#REF!</definedName>
    <definedName name="жж">[21]Вспомогательный!$D$80</definedName>
    <definedName name="жжж" localSheetId="0">#REF!</definedName>
    <definedName name="жжж" localSheetId="2">#REF!</definedName>
    <definedName name="жжж" localSheetId="1">#REF!</definedName>
    <definedName name="жжж">#REF!</definedName>
    <definedName name="жпф" localSheetId="0">#REF!</definedName>
    <definedName name="жпф" localSheetId="2">#REF!</definedName>
    <definedName name="жпф" localSheetId="1">#REF!</definedName>
    <definedName name="жпф">#REF!</definedName>
    <definedName name="Зависимые" localSheetId="0">#REF!</definedName>
    <definedName name="Зависимые" localSheetId="2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0">#REF!</definedName>
    <definedName name="Заказчик" localSheetId="2">#REF!</definedName>
    <definedName name="Заказчик" localSheetId="1">#REF!</definedName>
    <definedName name="Заказчик">#REF!</definedName>
    <definedName name="Зел">'[44]Смета сводная (список)'!$D$6</definedName>
    <definedName name="зжшщз" localSheetId="0">[45]топография!#REF!</definedName>
    <definedName name="зжшщз" localSheetId="2">[45]топография!#REF!</definedName>
    <definedName name="зжшщз">[45]топография!#REF!</definedName>
    <definedName name="ЗИП_Всего" localSheetId="0">'[18]Прайс лист'!#REF!</definedName>
    <definedName name="ЗИП_Всего" localSheetId="2">'[18]Прайс лист'!#REF!</definedName>
    <definedName name="ЗИП_Всего">'[18]Прайс лист'!#REF!</definedName>
    <definedName name="ЗИП_Всего_1" localSheetId="0">#REF!</definedName>
    <definedName name="ЗИП_Всего_1" localSheetId="2">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0">#REF!</definedName>
    <definedName name="зощр" localSheetId="2">#REF!</definedName>
    <definedName name="зощр" localSheetId="1">#REF!</definedName>
    <definedName name="зощр">#REF!</definedName>
    <definedName name="зщщз" localSheetId="0">[5]топография!#REF!</definedName>
    <definedName name="зщщз" localSheetId="2">[5]топография!#REF!</definedName>
    <definedName name="зщщз" localSheetId="1">[5]топография!#REF!</definedName>
    <definedName name="зщщз">[5]топография!#REF!</definedName>
    <definedName name="ЗЮзя" localSheetId="0">#REF!</definedName>
    <definedName name="ЗЮзя" localSheetId="2">#REF!</definedName>
    <definedName name="ЗЮзя" localSheetId="1">#REF!</definedName>
    <definedName name="ЗЮзя">#REF!</definedName>
    <definedName name="Ивановская_область" localSheetId="0">#REF!</definedName>
    <definedName name="Ивановская_область" localSheetId="2">#REF!</definedName>
    <definedName name="Ивановская_область">#REF!</definedName>
    <definedName name="ивпт" localSheetId="0">#REF!</definedName>
    <definedName name="ивпт" localSheetId="2">#REF!</definedName>
    <definedName name="ивпт">#REF!</definedName>
    <definedName name="ии" localSheetId="0">#REF!</definedName>
    <definedName name="ии">#REF!</definedName>
    <definedName name="ик" localSheetId="0">#REF!</definedName>
    <definedName name="ик" localSheetId="1">#REF!</definedName>
    <definedName name="ик">#REF!</definedName>
    <definedName name="имми" localSheetId="0">[3]топография!#REF!</definedName>
    <definedName name="имми">[3]топография!#REF!</definedName>
    <definedName name="имт" localSheetId="0">#REF!</definedName>
    <definedName name="имт" localSheetId="2">#REF!</definedName>
    <definedName name="имт">#REF!</definedName>
    <definedName name="Инвестор" localSheetId="0">#REF!</definedName>
    <definedName name="Инвестор" localSheetId="2">#REF!</definedName>
    <definedName name="Инвестор">#REF!</definedName>
    <definedName name="Инд" localSheetId="0">#REF!</definedName>
    <definedName name="Инд" localSheetId="2">#REF!</definedName>
    <definedName name="Инд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нфл" localSheetId="0">#REF!</definedName>
    <definedName name="инфл">#REF!</definedName>
    <definedName name="иолд" localSheetId="0">#REF!</definedName>
    <definedName name="иолд">#REF!</definedName>
    <definedName name="иошль" localSheetId="0">#REF!</definedName>
    <definedName name="иошль">#REF!</definedName>
    <definedName name="ип" localSheetId="0">#REF!</definedName>
    <definedName name="ип">#REF!</definedName>
    <definedName name="ипрвар" localSheetId="0">#REF!</definedName>
    <definedName name="ипрвар">#REF!</definedName>
    <definedName name="ИПусто" localSheetId="0">#REF!</definedName>
    <definedName name="ИПусто" localSheetId="1">#REF!</definedName>
    <definedName name="ИПусто">#REF!</definedName>
    <definedName name="Иркутская_область" localSheetId="0">#REF!</definedName>
    <definedName name="Иркутская_область">#REF!</definedName>
    <definedName name="Иркутская_область_1" localSheetId="0">#REF!</definedName>
    <definedName name="Иркутская_область_1">#REF!</definedName>
    <definedName name="ис">'[47]См 1 наруж.водопровод'!$D$6</definedName>
    <definedName name="ИС__И.Максимов" localSheetId="0">#REF!</definedName>
    <definedName name="ИС__И.Максимов" localSheetId="2">#REF!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0">#REF!</definedName>
    <definedName name="итог" localSheetId="2">#REF!</definedName>
    <definedName name="итог" localSheetId="1">#REF!</definedName>
    <definedName name="итог">#REF!</definedName>
    <definedName name="Итого_ЗПМ__по_рес_расчету_с_учетом_к_тов" localSheetId="0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0">'[49]Переменные и константы'!#REF!</definedName>
    <definedName name="Итого_ЗПМ_в_базисных_ценах" localSheetId="2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0">'[49]Переменные и константы'!#REF!</definedName>
    <definedName name="Итого_ЗПМ_в_базисных_ценах_с_учетом_к_тов" localSheetId="2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0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0">'[49]Переменные и константы'!#REF!</definedName>
    <definedName name="Итого_машины_и_механизмы_в_базисных_ценах" localSheetId="2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'[49]Переменные и константы'!#REF!</definedName>
    <definedName name="Итого_НР_в_базисных_ценах" localSheetId="2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0">'[49]Переменные и константы'!#REF!</definedName>
    <definedName name="Итого_НР_по_акту_в_базисных_ценах" localSheetId="2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0">#REF!</definedName>
    <definedName name="Итого_НР_по_акту_по_ресурсному_расчету" localSheetId="2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0">#REF!</definedName>
    <definedName name="Итого_ОЗП" localSheetId="2">#REF!</definedName>
    <definedName name="Итого_ОЗП">#REF!</definedName>
    <definedName name="Итого_ОЗП_в_базисных_ценах" localSheetId="0">'[49]Переменные и константы'!#REF!</definedName>
    <definedName name="Итого_ОЗП_в_базисных_ценах" localSheetId="2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0">'[49]Переменные и константы'!#REF!</definedName>
    <definedName name="Итого_ОЗП_в_базисных_ценах_с_учетом_к_тов" localSheetId="2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по_разделу_V" localSheetId="0">#REF!</definedName>
    <definedName name="Итого_по_разделу_V">#REF!</definedName>
    <definedName name="Итого_по_смете" localSheetId="0">#REF!</definedName>
    <definedName name="Итого_по_смете">#REF!</definedName>
    <definedName name="Итого_СП_в_базисных_ценах" localSheetId="0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0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0">#REF!</definedName>
    <definedName name="Итого_СП_по_акту_по_ресурсному_расчету" localSheetId="2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0">'[49]Переменные и константы'!#REF!</definedName>
    <definedName name="Итого_ФОТ_в_базисных_ценах" localSheetId="2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ть" localSheetId="0">#REF!</definedName>
    <definedName name="ить" localSheetId="2">#REF!</definedName>
    <definedName name="ить" localSheetId="1">#REF!</definedName>
    <definedName name="ить">#REF!</definedName>
    <definedName name="итьоиьб" localSheetId="0">#REF!</definedName>
    <definedName name="итьоиьб">#REF!</definedName>
    <definedName name="й" localSheetId="0">#REF!</definedName>
    <definedName name="й">#REF!</definedName>
    <definedName name="йцйу3йк" localSheetId="0">#REF!</definedName>
    <definedName name="йцйу3йк" localSheetId="1">#REF!</definedName>
    <definedName name="йцйу3йк">#REF!</definedName>
    <definedName name="йцйц">NA()</definedName>
    <definedName name="йцу" localSheetId="0">#REF!</definedName>
    <definedName name="йцу" localSheetId="2">#REF!</definedName>
    <definedName name="йцу" localSheetId="1">#REF!</definedName>
    <definedName name="йцу">#REF!</definedName>
    <definedName name="К" localSheetId="0">#REF!</definedName>
    <definedName name="К" localSheetId="2">#REF!</definedName>
    <definedName name="К">#REF!</definedName>
    <definedName name="к_ЗПМ" localSheetId="0">#REF!</definedName>
    <definedName name="к_ЗПМ" localSheetId="2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1" localSheetId="0">#REF!</definedName>
    <definedName name="к1">#REF!</definedName>
    <definedName name="к10" localSheetId="0">#REF!</definedName>
    <definedName name="к10">#REF!</definedName>
    <definedName name="к101" localSheetId="0">#REF!</definedName>
    <definedName name="к101">#REF!</definedName>
    <definedName name="К105" localSheetId="0">#REF!</definedName>
    <definedName name="К105">#REF!</definedName>
    <definedName name="к11" localSheetId="0">#REF!</definedName>
    <definedName name="к11">#REF!</definedName>
    <definedName name="к12" localSheetId="0">#REF!</definedName>
    <definedName name="к12">#REF!</definedName>
    <definedName name="к13" localSheetId="0">#REF!</definedName>
    <definedName name="к13">#REF!</definedName>
    <definedName name="к14" localSheetId="0">#REF!</definedName>
    <definedName name="к14">#REF!</definedName>
    <definedName name="к15" localSheetId="0">#REF!</definedName>
    <definedName name="к15">#REF!</definedName>
    <definedName name="к16" localSheetId="0">#REF!</definedName>
    <definedName name="к16">#REF!</definedName>
    <definedName name="к17" localSheetId="0">#REF!</definedName>
    <definedName name="к17">#REF!</definedName>
    <definedName name="к18" localSheetId="0">#REF!</definedName>
    <definedName name="к18">#REF!</definedName>
    <definedName name="к19" localSheetId="0">#REF!</definedName>
    <definedName name="к19">#REF!</definedName>
    <definedName name="к2" localSheetId="0">#REF!</definedName>
    <definedName name="к2">#REF!</definedName>
    <definedName name="к20" localSheetId="0">#REF!</definedName>
    <definedName name="к20">#REF!</definedName>
    <definedName name="к21" localSheetId="0">#REF!</definedName>
    <definedName name="к21">#REF!</definedName>
    <definedName name="к22" localSheetId="0">#REF!</definedName>
    <definedName name="к22">#REF!</definedName>
    <definedName name="к23" localSheetId="0">#REF!</definedName>
    <definedName name="к23">#REF!</definedName>
    <definedName name="к231" localSheetId="0">#REF!</definedName>
    <definedName name="к231">#REF!</definedName>
    <definedName name="к24" localSheetId="0">#REF!</definedName>
    <definedName name="к24">#REF!</definedName>
    <definedName name="к25" localSheetId="0">#REF!</definedName>
    <definedName name="к25">#REF!</definedName>
    <definedName name="к26" localSheetId="0">#REF!</definedName>
    <definedName name="к26">#REF!</definedName>
    <definedName name="к27" localSheetId="0">#REF!</definedName>
    <definedName name="к27">#REF!</definedName>
    <definedName name="к28" localSheetId="0">#REF!</definedName>
    <definedName name="к28">#REF!</definedName>
    <definedName name="к29" localSheetId="0">#REF!</definedName>
    <definedName name="к29">#REF!</definedName>
    <definedName name="к2п" localSheetId="0">#REF!</definedName>
    <definedName name="к2п">#REF!</definedName>
    <definedName name="к3" localSheetId="0">#REF!</definedName>
    <definedName name="к3">#REF!</definedName>
    <definedName name="к30" localSheetId="0">#REF!</definedName>
    <definedName name="к30">#REF!</definedName>
    <definedName name="к3п" localSheetId="0">#REF!</definedName>
    <definedName name="к3п">#REF!</definedName>
    <definedName name="к5" localSheetId="0">#REF!</definedName>
    <definedName name="к5">#REF!</definedName>
    <definedName name="к6" localSheetId="0">#REF!</definedName>
    <definedName name="к6">#REF!</definedName>
    <definedName name="к7" localSheetId="0">#REF!</definedName>
    <definedName name="к7">#REF!</definedName>
    <definedName name="к8" localSheetId="0">#REF!</definedName>
    <definedName name="к8">#REF!</definedName>
    <definedName name="к9" localSheetId="0">#REF!</definedName>
    <definedName name="к9">#REF!</definedName>
    <definedName name="Кабардино_Балкарская_Республика" localSheetId="0">#REF!</definedName>
    <definedName name="Кабардино_Балкарская_Республика">#REF!</definedName>
    <definedName name="Кабели" localSheetId="0">[18]Коэфф1.!#REF!</definedName>
    <definedName name="Кабели">[18]Коэфф1.!#REF!</definedName>
    <definedName name="Кабели_1" localSheetId="0">#REF!</definedName>
    <definedName name="Кабели_1" localSheetId="2">#REF!</definedName>
    <definedName name="Кабели_1" localSheetId="1">#REF!</definedName>
    <definedName name="Кабели_1">#REF!</definedName>
    <definedName name="кабель" localSheetId="0">#REF!</definedName>
    <definedName name="кабель" localSheetId="2">#REF!</definedName>
    <definedName name="кабель">#REF!</definedName>
    <definedName name="кака" localSheetId="0">#REF!</definedName>
    <definedName name="кака" localSheetId="2">#REF!</definedName>
    <definedName name="кака" localSheetId="1">#REF!</definedName>
    <definedName name="кака">#REF!</definedName>
    <definedName name="Калининградская_область" localSheetId="0">#REF!</definedName>
    <definedName name="Калининградская_область">#REF!</definedName>
    <definedName name="калплан" localSheetId="0">#REF!</definedName>
    <definedName name="калплан" localSheetId="1">#REF!</definedName>
    <definedName name="калплан">#REF!</definedName>
    <definedName name="Калужская_область" localSheetId="0">#REF!</definedName>
    <definedName name="Калужская_область">#REF!</definedName>
    <definedName name="Камеральных" localSheetId="0">#REF!</definedName>
    <definedName name="Камеральных">#REF!</definedName>
    <definedName name="Камчатская_область" localSheetId="0">#REF!</definedName>
    <definedName name="Камчатская_область">#REF!</definedName>
    <definedName name="Камчатская_область_1" localSheetId="0">#REF!</definedName>
    <definedName name="Камчатская_область_1">#REF!</definedName>
    <definedName name="Карачаево_Черкесская_Республика" localSheetId="0">#REF!</definedName>
    <definedName name="Карачаево_Черкесская_Республика">#REF!</definedName>
    <definedName name="КАТ1" localSheetId="0">#REF!</definedName>
    <definedName name="КАТ1" localSheetId="1">#REF!</definedName>
    <definedName name="КАТ1">#REF!</definedName>
    <definedName name="Категория_сложности" localSheetId="0">#REF!</definedName>
    <definedName name="Категория_сложности" localSheetId="1">#REF!</definedName>
    <definedName name="Категория_сложности">#REF!</definedName>
    <definedName name="катя" localSheetId="0">#REF!</definedName>
    <definedName name="катя" localSheetId="1">#REF!</definedName>
    <definedName name="катя">#REF!</definedName>
    <definedName name="КВАРТАЛ">[50]Индексы!$A$2:$A$11</definedName>
    <definedName name="кгкг" localSheetId="0">#REF!</definedName>
    <definedName name="кгкг" localSheetId="2">#REF!</definedName>
    <definedName name="кгкг" localSheetId="1">#REF!</definedName>
    <definedName name="кгкг">#REF!</definedName>
    <definedName name="кеке" localSheetId="0">#REF!</definedName>
    <definedName name="кеке" localSheetId="2">#REF!</definedName>
    <definedName name="кеке" localSheetId="1">#REF!</definedName>
    <definedName name="кеке">#REF!</definedName>
    <definedName name="Кемеровская_область" localSheetId="0">#REF!</definedName>
    <definedName name="Кемеровская_область" localSheetId="2">#REF!</definedName>
    <definedName name="Кемеровская_область">#REF!</definedName>
    <definedName name="Кемеровская_область_1" localSheetId="0">#REF!</definedName>
    <definedName name="Кемеровская_область_1">#REF!</definedName>
    <definedName name="кенрке" localSheetId="0">#REF!</definedName>
    <definedName name="кенрке">#REF!</definedName>
    <definedName name="кенроолтьб" localSheetId="0">#REF!</definedName>
    <definedName name="кенроолтьб" localSheetId="1">#REF!</definedName>
    <definedName name="кенроолтьб">#REF!</definedName>
    <definedName name="кергк" localSheetId="0">#REF!</definedName>
    <definedName name="кергк">#REF!</definedName>
    <definedName name="керл" localSheetId="0">#REF!</definedName>
    <definedName name="керл">#REF!</definedName>
    <definedName name="КИП" localSheetId="0">#REF!</definedName>
    <definedName name="КИП">#REF!</definedName>
    <definedName name="КИПиавтом" localSheetId="0">#REF!</definedName>
    <definedName name="КИПиавтом">#REF!</definedName>
    <definedName name="Кировская_область" localSheetId="0">#REF!</definedName>
    <definedName name="Кировская_область">#REF!</definedName>
    <definedName name="Кировская_область_1" localSheetId="0">#REF!</definedName>
    <definedName name="Кировская_область_1">#REF!</definedName>
    <definedName name="ккее" localSheetId="0">#REF!</definedName>
    <definedName name="ккее">#REF!</definedName>
    <definedName name="ккк" localSheetId="0">#REF!</definedName>
    <definedName name="ккк" localSheetId="1">#REF!</definedName>
    <definedName name="ккк">#REF!</definedName>
    <definedName name="КЛ">[28]Инд_1_16!$B$6</definedName>
    <definedName name="кмцамцупмуцимпы" localSheetId="0">[51]топография!#REF!</definedName>
    <definedName name="кмцамцупмуцимпы" localSheetId="2">[51]топография!#REF!</definedName>
    <definedName name="кмцамцупмуцимпы">[51]топография!#REF!</definedName>
    <definedName name="кн" localSheetId="0">[3]топография!#REF!</definedName>
    <definedName name="кн" localSheetId="2">[3]топография!#REF!</definedName>
    <definedName name="кн">[3]топография!#REF!</definedName>
    <definedName name="кнгоре" localSheetId="0">#REF!</definedName>
    <definedName name="кнгоре" localSheetId="2">#REF!</definedName>
    <definedName name="кнгоре">#REF!</definedName>
    <definedName name="книга" localSheetId="0">#REF!</definedName>
    <definedName name="книга" localSheetId="2">#REF!</definedName>
    <definedName name="книга" localSheetId="1">#REF!</definedName>
    <definedName name="книга">#REF!</definedName>
    <definedName name="Кобщ" localSheetId="0">#REF!</definedName>
    <definedName name="Кобщ" localSheetId="2">#REF!</definedName>
    <definedName name="Кобщ">#REF!</definedName>
    <definedName name="КОД" localSheetId="0">#REF!</definedName>
    <definedName name="КОД">#REF!</definedName>
    <definedName name="кол" localSheetId="0">#REF!</definedName>
    <definedName name="кол">#REF!</definedName>
    <definedName name="Количество_землепользователей" localSheetId="0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 localSheetId="1">#REF!</definedName>
    <definedName name="Количество_контуров">#REF!</definedName>
    <definedName name="Количество_культур" localSheetId="0">#REF!</definedName>
    <definedName name="Количество_культур" localSheetId="1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0">#REF!</definedName>
    <definedName name="Количество_планшетов" localSheetId="2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0">#REF!</definedName>
    <definedName name="Количество_предприятий" localSheetId="2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 localSheetId="2">#REF!</definedName>
    <definedName name="Количество_согласований" localSheetId="1">#REF!</definedName>
    <definedName name="Количество_согласований">#REF!</definedName>
    <definedName name="Колп">'[53]СметаСводная Колпино'!$C$5</definedName>
    <definedName name="ком" localSheetId="0">[54]топография!#REF!</definedName>
    <definedName name="ком" localSheetId="2">[54]топография!#REF!</definedName>
    <definedName name="ком">[54]топография!#REF!</definedName>
    <definedName name="ком." localSheetId="0">#REF!</definedName>
    <definedName name="ком." localSheetId="2">#REF!</definedName>
    <definedName name="ком." localSheetId="1">#REF!</definedName>
    <definedName name="ком.">#REF!</definedName>
    <definedName name="Командировочные_расходы" localSheetId="0">#REF!</definedName>
    <definedName name="Командировочные_расходы" localSheetId="2">#REF!</definedName>
    <definedName name="Командировочные_расходы" localSheetId="1">#REF!</definedName>
    <definedName name="Командировочные_расходы">#REF!</definedName>
    <definedName name="конкурс" localSheetId="0">#REF!</definedName>
    <definedName name="конкурс" localSheetId="2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0">[18]Коэфф1.!#REF!</definedName>
    <definedName name="Контроллер" localSheetId="2">[18]Коэфф1.!#REF!</definedName>
    <definedName name="Контроллер">[18]Коэфф1.!#REF!</definedName>
    <definedName name="Контроллер_1" localSheetId="0">#REF!</definedName>
    <definedName name="Контроллер_1" localSheetId="2">#REF!</definedName>
    <definedName name="Контроллер_1" localSheetId="1">#REF!</definedName>
    <definedName name="Контроллер_1">#REF!</definedName>
    <definedName name="кор" localSheetId="0">#REF!</definedName>
    <definedName name="кор" localSheetId="2">#REF!</definedName>
    <definedName name="кор">#REF!</definedName>
    <definedName name="кореал" localSheetId="0">#REF!</definedName>
    <definedName name="кореал" localSheetId="2">#REF!</definedName>
    <definedName name="кореал">#REF!</definedName>
    <definedName name="Корнеева" localSheetId="0">#REF!</definedName>
    <definedName name="Корнеева" localSheetId="1">#REF!</definedName>
    <definedName name="Корнеева">#REF!</definedName>
    <definedName name="Костромская_область" localSheetId="0">#REF!</definedName>
    <definedName name="Костромская_область">#REF!</definedName>
    <definedName name="КОЭФ" localSheetId="0">[57]Показатели!#REF!</definedName>
    <definedName name="КОЭФ">[57]Показатели!#REF!</definedName>
    <definedName name="КОЭФ4">[50]Показатели!$B$124:$B$127</definedName>
    <definedName name="КоэфБезПоля" localSheetId="0">#REF!</definedName>
    <definedName name="КоэфБезПоля" localSheetId="2">#REF!</definedName>
    <definedName name="КоэфБезПоля" localSheetId="1">#REF!</definedName>
    <definedName name="КоэфБезПоля">#REF!</definedName>
    <definedName name="КоэфГорЗак" localSheetId="0">#REF!</definedName>
    <definedName name="КоэфГорЗак" localSheetId="2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0">[57]Показатели!#REF!</definedName>
    <definedName name="КОЭФФ" localSheetId="2">[57]Показатели!#REF!</definedName>
    <definedName name="КОЭФФ">[57]Показатели!#REF!</definedName>
    <definedName name="КОЭФФ1">[50]Показатели!$A$72:$A$76</definedName>
    <definedName name="КОЭФФ2" localSheetId="0">[57]Показатели!#REF!,[57]Показатели!#REF!,[57]Показатели!#REF!</definedName>
    <definedName name="КОЭФФ2" localSheetId="2">[57]Показатели!#REF!,[57]Показатели!#REF!,[57]Показатели!#REF!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0">#REF!</definedName>
    <definedName name="Коэффициент" localSheetId="2">#REF!</definedName>
    <definedName name="Коэффициент" localSheetId="1">#REF!</definedName>
    <definedName name="Коэффициент">#REF!</definedName>
    <definedName name="кп" localSheetId="0">#REF!</definedName>
    <definedName name="кп" localSheetId="2">#REF!</definedName>
    <definedName name="кп">#REF!</definedName>
    <definedName name="Кра">[58]СметаСводная!$E$6</definedName>
    <definedName name="крас" localSheetId="0">#REF!</definedName>
    <definedName name="крас" localSheetId="2">#REF!</definedName>
    <definedName name="крас" localSheetId="1">#REF!</definedName>
    <definedName name="крас">#REF!</definedName>
    <definedName name="Краснодарский_край" localSheetId="0">#REF!</definedName>
    <definedName name="Краснодарский_край" localSheetId="2">#REF!</definedName>
    <definedName name="Краснодарский_край">#REF!</definedName>
    <definedName name="Красноярский_край" localSheetId="0">#REF!</definedName>
    <definedName name="Красноярский_край" localSheetId="2">#REF!</definedName>
    <definedName name="Красноярский_край">#REF!</definedName>
    <definedName name="Красноярский_край_1" localSheetId="0">#REF!</definedName>
    <definedName name="Красноярский_край_1">#REF!</definedName>
    <definedName name="Крек">'[20]Лист опроса'!$B$17</definedName>
    <definedName name="_xlnm.Criteria" localSheetId="0">#REF!</definedName>
    <definedName name="_xlnm.Criteria" localSheetId="2">#REF!</definedName>
    <definedName name="_xlnm.Criteria" localSheetId="1">#REF!</definedName>
    <definedName name="_xlnm.Criteria">#REF!</definedName>
    <definedName name="Крп">'[20]Лист опроса'!$B$19</definedName>
    <definedName name="куку" localSheetId="0">#REF!</definedName>
    <definedName name="куку" localSheetId="2">#REF!</definedName>
    <definedName name="куку" localSheetId="1">#REF!</definedName>
    <definedName name="куку">#REF!</definedName>
    <definedName name="Курганская_область" localSheetId="0">#REF!</definedName>
    <definedName name="Курганская_область" localSheetId="2">#REF!</definedName>
    <definedName name="Курганская_область">#REF!</definedName>
    <definedName name="Курганская_область_1" localSheetId="0">#REF!</definedName>
    <definedName name="Курганская_область_1" localSheetId="2">#REF!</definedName>
    <definedName name="Курганская_область_1">#REF!</definedName>
    <definedName name="курс" localSheetId="0">#REF!</definedName>
    <definedName name="курс">#REF!</definedName>
    <definedName name="Курс_1" localSheetId="0">#REF!</definedName>
    <definedName name="Курс_1">#REF!</definedName>
    <definedName name="курс_дол" localSheetId="0">#REF!</definedName>
    <definedName name="курс_дол">#REF!</definedName>
    <definedName name="Курс_доллара">'[59]Курс доллара'!$A$2</definedName>
    <definedName name="Курс_доллара_США" localSheetId="0">#REF!</definedName>
    <definedName name="Курс_доллара_США" localSheetId="2">#REF!</definedName>
    <definedName name="Курс_доллара_США" localSheetId="1">#REF!</definedName>
    <definedName name="Курс_доллара_США">#REF!</definedName>
    <definedName name="курс1" localSheetId="0">#REF!</definedName>
    <definedName name="курс1" localSheetId="2">#REF!</definedName>
    <definedName name="курс1">#REF!</definedName>
    <definedName name="Курская_область" localSheetId="0">#REF!</definedName>
    <definedName name="Курская_область" localSheetId="2">#REF!</definedName>
    <definedName name="Курская_область">#REF!</definedName>
    <definedName name="кшн" localSheetId="0">#REF!</definedName>
    <definedName name="кшн">#REF!</definedName>
    <definedName name="Кэл">'[20]Лист опроса'!$B$20</definedName>
    <definedName name="Л" localSheetId="0">#REF!</definedName>
    <definedName name="Л" localSheetId="2">#REF!</definedName>
    <definedName name="Л" localSheetId="1">#REF!</definedName>
    <definedName name="Л">#REF!</definedName>
    <definedName name="ЛабМашБур" localSheetId="0">[43]СмМашБур!#REF!</definedName>
    <definedName name="ЛабМашБур" localSheetId="2">[43]СмМашБур!#REF!</definedName>
    <definedName name="ЛабМашБур" localSheetId="1">[43]СмМашБур!#REF!</definedName>
    <definedName name="ЛабМашБур">[43]СмМашБур!#REF!</definedName>
    <definedName name="лаборатория" localSheetId="0">#REF!</definedName>
    <definedName name="лаборатория" localSheetId="2">#REF!</definedName>
    <definedName name="лаборатория" localSheetId="1">#REF!</definedName>
    <definedName name="лаборатория">#REF!</definedName>
    <definedName name="ЛабШурфов" localSheetId="0">#REF!</definedName>
    <definedName name="ЛабШурфов" localSheetId="2">#REF!</definedName>
    <definedName name="ЛабШурфов">#REF!</definedName>
    <definedName name="лв" localSheetId="0">#REF!</definedName>
    <definedName name="лв" localSheetId="2">#REF!</definedName>
    <definedName name="лв">#REF!</definedName>
    <definedName name="лвнг" localSheetId="0">#REF!</definedName>
    <definedName name="лвнг">#REF!</definedName>
    <definedName name="лдллл" localSheetId="0">#REF!</definedName>
    <definedName name="лдллл">#REF!</definedName>
    <definedName name="ЛенЗина">'[60]КП Лен-Зина'!$B$11</definedName>
    <definedName name="ленин" localSheetId="0">#REF!</definedName>
    <definedName name="ленин" localSheetId="2">#REF!</definedName>
    <definedName name="ленин" localSheetId="1">#REF!</definedName>
    <definedName name="ленин">#REF!</definedName>
    <definedName name="Ленинградская_область" localSheetId="0">#REF!</definedName>
    <definedName name="Ленинградская_область" localSheetId="2">#REF!</definedName>
    <definedName name="Ленинградская_область">#REF!</definedName>
    <definedName name="лес">'[61]сводная лес угвэ'!$D$8</definedName>
    <definedName name="Липецкая_область" localSheetId="0">#REF!</definedName>
    <definedName name="Липецкая_область" localSheetId="2">#REF!</definedName>
    <definedName name="Липецкая_область" localSheetId="1">#REF!</definedName>
    <definedName name="Липецкая_область">#REF!</definedName>
    <definedName name="лист" localSheetId="0" hidden="1">#REF!</definedName>
    <definedName name="лист" localSheetId="2" hidden="1">#REF!</definedName>
    <definedName name="лист" localSheetId="1" hidden="1">#REF!</definedName>
    <definedName name="лист" hidden="1">#REF!</definedName>
    <definedName name="Лист_1" localSheetId="0">#REF!</definedName>
    <definedName name="Лист_1" localSheetId="2">#REF!</definedName>
    <definedName name="Лист_1">#REF!</definedName>
    <definedName name="Лист1" localSheetId="0">#REF!</definedName>
    <definedName name="Лист1">#REF!</definedName>
    <definedName name="Лифты" localSheetId="0">#REF!</definedName>
    <definedName name="Лифты">#REF!</definedName>
    <definedName name="лкон" localSheetId="0">#REF!</definedName>
    <definedName name="лкон">#REF!</definedName>
    <definedName name="лл" localSheetId="0">#REF!</definedName>
    <definedName name="лл" localSheetId="1">#REF!</definedName>
    <definedName name="лл">#REF!</definedName>
    <definedName name="ллддд" localSheetId="0">#REF!</definedName>
    <definedName name="ллддд">#REF!</definedName>
    <definedName name="ллдж" localSheetId="0">#REF!</definedName>
    <definedName name="ллдж" localSheetId="1">#REF!</definedName>
    <definedName name="ллдж">#REF!</definedName>
    <definedName name="ллл" localSheetId="0">#REF!</definedName>
    <definedName name="ллл">#REF!</definedName>
    <definedName name="лн" localSheetId="0">#REF!</definedName>
    <definedName name="лн">#REF!</definedName>
    <definedName name="лнвг" localSheetId="0">#REF!</definedName>
    <definedName name="лнвг">#REF!</definedName>
    <definedName name="лнгва" localSheetId="0">#REF!</definedName>
    <definedName name="лнгва">#REF!</definedName>
    <definedName name="ло" localSheetId="0">#REF!</definedName>
    <definedName name="ло" localSheetId="1">#REF!</definedName>
    <definedName name="ло">#REF!</definedName>
    <definedName name="ловпр" localSheetId="0">#REF!</definedName>
    <definedName name="ловпр">#REF!</definedName>
    <definedName name="логалгнеелн" localSheetId="0">#REF!</definedName>
    <definedName name="логалгнеелн">#REF!</definedName>
    <definedName name="лодло" localSheetId="0">#REF!</definedName>
    <definedName name="лодло">#REF!</definedName>
    <definedName name="лодол" localSheetId="0">#REF!</definedName>
    <definedName name="лодол">#REF!</definedName>
    <definedName name="лол" localSheetId="0">#REF!</definedName>
    <definedName name="лол" localSheetId="1">#REF!</definedName>
    <definedName name="лол">#REF!</definedName>
    <definedName name="лорщшгошщлдбжд" localSheetId="0">#REF!</definedName>
    <definedName name="лорщшгошщлдбжд">#REF!</definedName>
    <definedName name="лпрра" localSheetId="0">#REF!</definedName>
    <definedName name="лпрра">#REF!</definedName>
    <definedName name="лрал" localSheetId="0">#REF!</definedName>
    <definedName name="лрал">#REF!</definedName>
    <definedName name="лрлд" localSheetId="0">#REF!</definedName>
    <definedName name="лрлд">#REF!</definedName>
    <definedName name="лрр" localSheetId="0">#REF!</definedName>
    <definedName name="лрр">#REF!</definedName>
    <definedName name="льолшош" localSheetId="0">#REF!</definedName>
    <definedName name="льолшош">#REF!</definedName>
    <definedName name="люлдюб" localSheetId="0">[62]Смета!#REF!</definedName>
    <definedName name="люлдюб">[62]Смета!#REF!</definedName>
    <definedName name="м" localSheetId="0">#REF!</definedName>
    <definedName name="м" localSheetId="2">#REF!</definedName>
    <definedName name="м" localSheetId="1">#REF!</definedName>
    <definedName name="м">#REF!</definedName>
    <definedName name="Магаданская_область" localSheetId="0">#REF!</definedName>
    <definedName name="Магаданская_область" localSheetId="2">#REF!</definedName>
    <definedName name="Магаданская_область">#REF!</definedName>
    <definedName name="Магаданская_область_1" localSheetId="0">#REF!</definedName>
    <definedName name="Магаданская_область_1" localSheetId="2">#REF!</definedName>
    <definedName name="Магаданская_область_1">#REF!</definedName>
    <definedName name="Мак">[63]сводная!$D$7</definedName>
    <definedName name="МАРЖА" localSheetId="0">#REF!</definedName>
    <definedName name="МАРЖА" localSheetId="2">#REF!</definedName>
    <definedName name="МАРЖА" localSheetId="1">#REF!</definedName>
    <definedName name="МАРЖА">#REF!</definedName>
    <definedName name="Месяцы" localSheetId="0">#REF!</definedName>
    <definedName name="Месяцы" localSheetId="2">#REF!</definedName>
    <definedName name="Месяцы">#REF!</definedName>
    <definedName name="Месяцы2" localSheetId="0">#REF!</definedName>
    <definedName name="Месяцы2" localSheetId="2">#REF!</definedName>
    <definedName name="Месяцы2">#REF!</definedName>
    <definedName name="Месяцы3" localSheetId="0">#REF!</definedName>
    <definedName name="Месяцы3">#REF!</definedName>
    <definedName name="мж1">'[64]СметаСводная 1 оч'!$D$6</definedName>
    <definedName name="МИ_Т" localSheetId="0">#REF!</definedName>
    <definedName name="МИ_Т" localSheetId="2">#REF!</definedName>
    <definedName name="МИ_Т" localSheetId="1">#REF!</definedName>
    <definedName name="МИ_Т">#REF!</definedName>
    <definedName name="МИА5" localSheetId="0">#REF!</definedName>
    <definedName name="МИА5" localSheetId="2">#REF!</definedName>
    <definedName name="МИА5">#REF!</definedName>
    <definedName name="мил" localSheetId="0">{0,"овz";1,"z";2,"аz";5,"овz"}</definedName>
    <definedName name="мил" localSheetId="2">{0,"овz";1,"z";2,"аz";5,"овz"}</definedName>
    <definedName name="мил" localSheetId="1">{0,"овz";1,"z";2,"аz";5,"овz"}</definedName>
    <definedName name="мил">{0,"овz";1,"z";2,"аz";5,"овz"}</definedName>
    <definedName name="мин" localSheetId="0">#REF!</definedName>
    <definedName name="мин" localSheetId="2">#REF!</definedName>
    <definedName name="мин">#REF!</definedName>
    <definedName name="Министерство_транспорта__связи_и_автомобильных_дорог_Самарской_области" localSheetId="0">#REF!</definedName>
    <definedName name="Министерство_транспорта__связи_и_автомобильных_дорог_Самарской_области" localSheetId="2">#REF!</definedName>
    <definedName name="Министерство_транспорта__связи_и_автомобильных_дорог_Самарской_области">#REF!</definedName>
    <definedName name="мись" localSheetId="0">#REF!</definedName>
    <definedName name="мись" localSheetId="2">#REF!</definedName>
    <definedName name="мись">#REF!</definedName>
    <definedName name="мит" localSheetId="0">#REF!</definedName>
    <definedName name="мит" localSheetId="1">#REF!</definedName>
    <definedName name="мит">#REF!</definedName>
    <definedName name="мичм">[65]сводная!$D$7</definedName>
    <definedName name="мм" localSheetId="0">#REF!</definedName>
    <definedName name="мм" localSheetId="2">#REF!</definedName>
    <definedName name="мм" localSheetId="1">#REF!</definedName>
    <definedName name="мм">#REF!</definedName>
    <definedName name="МММММММММ" localSheetId="0">#REF!</definedName>
    <definedName name="МММММММММ" localSheetId="2">#REF!</definedName>
    <definedName name="МММММММММ" localSheetId="1">#REF!</definedName>
    <definedName name="МММММММММ">#REF!</definedName>
    <definedName name="мн" localSheetId="0">#REF!</definedName>
    <definedName name="мн" localSheetId="2">#REF!</definedName>
    <definedName name="мн">#REF!</definedName>
    <definedName name="мойка" localSheetId="0">#REF!</definedName>
    <definedName name="мойка">#REF!</definedName>
    <definedName name="Монтаж" localSheetId="0">#REF!</definedName>
    <definedName name="Монтаж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0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0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0">#REF!</definedName>
    <definedName name="Московская_область" localSheetId="2">#REF!</definedName>
    <definedName name="Московская_область" localSheetId="1">#REF!</definedName>
    <definedName name="Московская_область">#REF!</definedName>
    <definedName name="мотаж2" localSheetId="0">#REF!</definedName>
    <definedName name="мотаж2" localSheetId="2">#REF!</definedName>
    <definedName name="мотаж2">#REF!</definedName>
    <definedName name="мпртмит" localSheetId="0">#REF!</definedName>
    <definedName name="мпртмит" localSheetId="2">#REF!</definedName>
    <definedName name="мпртмит">#REF!</definedName>
    <definedName name="мтч" localSheetId="0">#REF!</definedName>
    <definedName name="мтч">#REF!</definedName>
    <definedName name="мтьюп" localSheetId="0">#REF!</definedName>
    <definedName name="мтьюп">#REF!</definedName>
    <definedName name="муж">'[66]СметаСводная П'!$E$6</definedName>
    <definedName name="Мурманская_область" localSheetId="0">#REF!</definedName>
    <definedName name="Мурманская_область" localSheetId="2">#REF!</definedName>
    <definedName name="Мурманская_область" localSheetId="1">#REF!</definedName>
    <definedName name="Мурманская_область">#REF!</definedName>
    <definedName name="Мурманская_область_1" localSheetId="0">#REF!</definedName>
    <definedName name="Мурманская_область_1" localSheetId="2">#REF!</definedName>
    <definedName name="Мурманская_область_1">#REF!</definedName>
    <definedName name="нагдл" localSheetId="0">[3]топография!#REF!</definedName>
    <definedName name="нагдл" localSheetId="2">[3]топография!#REF!</definedName>
    <definedName name="нагдл">[3]топография!#REF!</definedName>
    <definedName name="над" localSheetId="0">#REF!</definedName>
    <definedName name="над" localSheetId="2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0">#REF!</definedName>
    <definedName name="Название_проекта" localSheetId="2">#REF!</definedName>
    <definedName name="Название_проекта" localSheetId="1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0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2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0">#REF!</definedName>
    <definedName name="Наименование_группы_строек" localSheetId="2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акладные" localSheetId="0">#REF!</definedName>
    <definedName name="накладные">#REF!</definedName>
    <definedName name="науки" localSheetId="0">#REF!</definedName>
    <definedName name="науки">#REF!</definedName>
    <definedName name="НачПериода">[55]Реестр!$X$4:$X$16</definedName>
    <definedName name="нвле" localSheetId="0">#REF!</definedName>
    <definedName name="нвле" localSheetId="2">#REF!</definedName>
    <definedName name="нвле" localSheetId="1">#REF!</definedName>
    <definedName name="нвле">#REF!</definedName>
    <definedName name="нгагл" localSheetId="0">#REF!</definedName>
    <definedName name="нгагл" localSheetId="2">#REF!</definedName>
    <definedName name="нгагл">#REF!</definedName>
    <definedName name="нго" localSheetId="0">#REF!</definedName>
    <definedName name="нго" localSheetId="2">#REF!</definedName>
    <definedName name="нго">#REF!</definedName>
    <definedName name="нгоа" localSheetId="0">#REF!</definedName>
    <definedName name="нгоа">#REF!</definedName>
    <definedName name="нгпнрап" localSheetId="0">#REF!</definedName>
    <definedName name="нгпнрап">#REF!</definedName>
    <definedName name="НДС" localSheetId="0">#REF!</definedName>
    <definedName name="НДС">#REF!</definedName>
    <definedName name="нево" localSheetId="0">#REF!</definedName>
    <definedName name="нево">#REF!</definedName>
    <definedName name="нен" localSheetId="0">#REF!</definedName>
    <definedName name="нен">#REF!</definedName>
    <definedName name="неоукено" localSheetId="0">[70]топография!#REF!</definedName>
    <definedName name="неоукено">[70]топография!#REF!</definedName>
    <definedName name="нер" localSheetId="0">#REF!</definedName>
    <definedName name="нер" localSheetId="2">#REF!</definedName>
    <definedName name="нер" localSheetId="1">#REF!</definedName>
    <definedName name="нер">#REF!</definedName>
    <definedName name="нес2">'[71]9 глава'!$B$11:$G$50</definedName>
    <definedName name="неуо" localSheetId="0">#REF!</definedName>
    <definedName name="неуо" localSheetId="2">#REF!</definedName>
    <definedName name="неуо" localSheetId="1">#REF!</definedName>
    <definedName name="неуо">#REF!</definedName>
    <definedName name="Нижегородская_область" localSheetId="0">#REF!</definedName>
    <definedName name="Нижегородская_область" localSheetId="2">#REF!</definedName>
    <definedName name="Нижегородская_область">#REF!</definedName>
    <definedName name="нии" localSheetId="0">#REF!</definedName>
    <definedName name="нии" localSheetId="2">#REF!</definedName>
    <definedName name="нии">#REF!</definedName>
    <definedName name="НК">'[72]См 1 наруж.водопровод'!$D$6</definedName>
    <definedName name="но" localSheetId="0">#REF!</definedName>
    <definedName name="но" localSheetId="2">#REF!</definedName>
    <definedName name="но" localSheetId="1">#REF!</definedName>
    <definedName name="но">#REF!</definedName>
    <definedName name="Новгородская_область" localSheetId="0">#REF!</definedName>
    <definedName name="Новгородская_область" localSheetId="2">#REF!</definedName>
    <definedName name="Новгородская_область">#REF!</definedName>
    <definedName name="Новосибирская_область" localSheetId="0">#REF!</definedName>
    <definedName name="Новосибирская_область" localSheetId="2">#REF!</definedName>
    <definedName name="Новосибирская_область">#REF!</definedName>
    <definedName name="Новосибирская_область_1" localSheetId="0">#REF!</definedName>
    <definedName name="Новосибирская_область_1">#REF!</definedName>
    <definedName name="новый" localSheetId="0">#REF!</definedName>
    <definedName name="новый">#REF!</definedName>
    <definedName name="ногуео" localSheetId="0">#REF!</definedName>
    <definedName name="ногуео">#REF!</definedName>
    <definedName name="Номер_договора" localSheetId="0">#REF!</definedName>
    <definedName name="Номер_договора" localSheetId="1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0">'[49]Переменные и константы'!#REF!</definedName>
    <definedName name="Норм_трудоемкость_механизаторов_по_смете_с_учетом_к_тов" localSheetId="2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0">'[49]Переменные и константы'!#REF!</definedName>
    <definedName name="Норм_трудоемкость_осн_рабочих_по_смете_с_учетом_к_тов" localSheetId="2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0">'[49]Переменные и константы'!#REF!</definedName>
    <definedName name="Нормативная_трудоемкость_механизаторов_по_смете" localSheetId="2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0">'[49]Переменные и константы'!#REF!</definedName>
    <definedName name="Нормативная_трудоемкость_основных_рабочих_по_смете" localSheetId="2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0">граж</definedName>
    <definedName name="нр" localSheetId="2">граж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0">#REF!</definedName>
    <definedName name="о" localSheetId="2">#REF!</definedName>
    <definedName name="о" localSheetId="1">#REF!</definedName>
    <definedName name="о">#REF!</definedName>
    <definedName name="оа" localSheetId="0">[3]топография!#REF!</definedName>
    <definedName name="оа" localSheetId="2">[3]топография!#REF!</definedName>
    <definedName name="оа" localSheetId="1">[3]топография!#REF!</definedName>
    <definedName name="оа">[3]топография!#REF!</definedName>
    <definedName name="об" localSheetId="0">#REF!</definedName>
    <definedName name="об" localSheetId="2">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2">'Расчет стоимости'!$A$1:$J$31</definedName>
    <definedName name="_xlnm.Print_Area" localSheetId="1">тек.ц.!$A$1:$H$82</definedName>
    <definedName name="_xlnm.Print_Area">#REF!</definedName>
    <definedName name="Область_печати_2">#REF!</definedName>
    <definedName name="Область_печати_ИМ" localSheetId="0">#REF!</definedName>
    <definedName name="Область_печати_ИМ" localSheetId="2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0">#REF!</definedName>
    <definedName name="Оборудование_в_базисных_ценах" localSheetId="2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0">'[49]Переменные и константы'!#REF!</definedName>
    <definedName name="Оборудование_в_текущих_ценах" localSheetId="2">'[49]Переменные и константы'!#REF!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0">'[49]Переменные и константы'!#REF!</definedName>
    <definedName name="Оборудование_в_текущих_ценах_по_ресурсному_расчету" localSheetId="2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0">'[49]Переменные и константы'!#REF!</definedName>
    <definedName name="Оборудование_в_текущих_ценах_после_применения_индексов" localSheetId="2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0">#REF!</definedName>
    <definedName name="Обоснование_поправки" localSheetId="2">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0">#REF!</definedName>
    <definedName name="объем___0" localSheetId="2">#REF!</definedName>
    <definedName name="объем___0" localSheetId="1">#REF!</definedName>
    <definedName name="объем___0">#REF!</definedName>
    <definedName name="объем___0___0" localSheetId="0">#REF!</definedName>
    <definedName name="объем___0___0" localSheetId="2">#REF!</definedName>
    <definedName name="объем___0___0" localSheetId="1">#REF!</definedName>
    <definedName name="объем___0___0">#REF!</definedName>
    <definedName name="объем___0___0___0" localSheetId="0">#REF!</definedName>
    <definedName name="объем___0___0___0" localSheetId="2">#REF!</definedName>
    <definedName name="объем___0___0___0" localSheetId="1">#REF!</definedName>
    <definedName name="объем___0___0___0">#REF!</definedName>
    <definedName name="объем___0___0___0___0" localSheetId="0">#REF!</definedName>
    <definedName name="объем___0___0___0___0" localSheetId="1">#REF!</definedName>
    <definedName name="объем___0___0___0___0">#REF!</definedName>
    <definedName name="объем___0___0___2" localSheetId="0">#REF!</definedName>
    <definedName name="объем___0___0___2" localSheetId="1">#REF!</definedName>
    <definedName name="объем___0___0___2">#REF!</definedName>
    <definedName name="объем___0___0___3" localSheetId="0">#REF!</definedName>
    <definedName name="объем___0___0___3" localSheetId="1">#REF!</definedName>
    <definedName name="объем___0___0___3">#REF!</definedName>
    <definedName name="объем___0___0___4" localSheetId="0">#REF!</definedName>
    <definedName name="объем___0___0___4" localSheetId="1">#REF!</definedName>
    <definedName name="объем___0___0___4">#REF!</definedName>
    <definedName name="объем___0___1" localSheetId="0">#REF!</definedName>
    <definedName name="объем___0___1" localSheetId="1">#REF!</definedName>
    <definedName name="объем___0___1">#REF!</definedName>
    <definedName name="объем___0___10" localSheetId="0">#REF!</definedName>
    <definedName name="объем___0___10" localSheetId="1">#REF!</definedName>
    <definedName name="объем___0___10">#REF!</definedName>
    <definedName name="объем___0___12" localSheetId="0">#REF!</definedName>
    <definedName name="объем___0___12" localSheetId="1">#REF!</definedName>
    <definedName name="объем___0___12">#REF!</definedName>
    <definedName name="объем___0___2" localSheetId="0">#REF!</definedName>
    <definedName name="объем___0___2" localSheetId="1">#REF!</definedName>
    <definedName name="объем___0___2">#REF!</definedName>
    <definedName name="объем___0___2___0" localSheetId="0">#REF!</definedName>
    <definedName name="объем___0___2___0" localSheetId="1">#REF!</definedName>
    <definedName name="объем___0___2___0">#REF!</definedName>
    <definedName name="объем___0___3" localSheetId="0">#REF!</definedName>
    <definedName name="объем___0___3" localSheetId="1">#REF!</definedName>
    <definedName name="объем___0___3">#REF!</definedName>
    <definedName name="объем___0___4" localSheetId="0">#REF!</definedName>
    <definedName name="объем___0___4" localSheetId="1">#REF!</definedName>
    <definedName name="объем___0___4">#REF!</definedName>
    <definedName name="объем___0___5" localSheetId="0">#REF!</definedName>
    <definedName name="объем___0___5" localSheetId="1">#REF!</definedName>
    <definedName name="объем___0___5">#REF!</definedName>
    <definedName name="объем___0___6" localSheetId="0">#REF!</definedName>
    <definedName name="объем___0___6" localSheetId="1">#REF!</definedName>
    <definedName name="объем___0___6">#REF!</definedName>
    <definedName name="объем___0___8" localSheetId="0">#REF!</definedName>
    <definedName name="объем___0___8" localSheetId="1">#REF!</definedName>
    <definedName name="объем___0___8">#REF!</definedName>
    <definedName name="объем___1" localSheetId="0">#REF!</definedName>
    <definedName name="объем___1" localSheetId="1">#REF!</definedName>
    <definedName name="объем___1">#REF!</definedName>
    <definedName name="объем___1___0" localSheetId="0">#REF!</definedName>
    <definedName name="объем___1___0" localSheetId="1">#REF!</definedName>
    <definedName name="объем___1___0">#REF!</definedName>
    <definedName name="объем___10" localSheetId="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2">#REF!</definedName>
    <definedName name="объем___10___0___0" localSheetId="1">#REF!</definedName>
    <definedName name="объем___10___0___0">#REF!</definedName>
    <definedName name="объем___10___1" localSheetId="0">#REF!</definedName>
    <definedName name="объем___10___1" localSheetId="2">#REF!</definedName>
    <definedName name="объем___10___1" localSheetId="1">#REF!</definedName>
    <definedName name="объем___10___1">#REF!</definedName>
    <definedName name="объем___10___10" localSheetId="0">#REF!</definedName>
    <definedName name="объем___10___10" localSheetId="2">#REF!</definedName>
    <definedName name="объем___10___10" localSheetId="1">#REF!</definedName>
    <definedName name="объем___10___10">#REF!</definedName>
    <definedName name="объем___10___12" localSheetId="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2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2">#REF!</definedName>
    <definedName name="объем___11___10" localSheetId="1">#REF!</definedName>
    <definedName name="объем___11___10">#REF!</definedName>
    <definedName name="объем___11___2" localSheetId="0">#REF!</definedName>
    <definedName name="объем___11___2" localSheetId="2">#REF!</definedName>
    <definedName name="объем___11___2" localSheetId="1">#REF!</definedName>
    <definedName name="объем___11___2">#REF!</definedName>
    <definedName name="объем___11___4" localSheetId="0">#REF!</definedName>
    <definedName name="объем___11___4" localSheetId="2">#REF!</definedName>
    <definedName name="объем___11___4" localSheetId="1">#REF!</definedName>
    <definedName name="объем___11___4">#REF!</definedName>
    <definedName name="объем___11___6" localSheetId="0">#REF!</definedName>
    <definedName name="объем___11___6" localSheetId="1">#REF!</definedName>
    <definedName name="объем___11___6">#REF!</definedName>
    <definedName name="объем___11___8" localSheetId="0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2">#REF!</definedName>
    <definedName name="объем___2" localSheetId="1">#REF!</definedName>
    <definedName name="объем___2">#REF!</definedName>
    <definedName name="объем___2___0" localSheetId="0">#REF!</definedName>
    <definedName name="объем___2___0" localSheetId="2">#REF!</definedName>
    <definedName name="объем___2___0" localSheetId="1">#REF!</definedName>
    <definedName name="объем___2___0">#REF!</definedName>
    <definedName name="объем___2___0___0" localSheetId="0">#REF!</definedName>
    <definedName name="объем___2___0___0" localSheetId="2">#REF!</definedName>
    <definedName name="объем___2___0___0" localSheetId="1">#REF!</definedName>
    <definedName name="объем___2___0___0">#REF!</definedName>
    <definedName name="объем___2___0___0___0" localSheetId="0">#REF!</definedName>
    <definedName name="объем___2___0___0___0" localSheetId="1">#REF!</definedName>
    <definedName name="объем___2___0___0___0">#REF!</definedName>
    <definedName name="объем___2___1" localSheetId="0">#REF!</definedName>
    <definedName name="объем___2___1" localSheetId="1">#REF!</definedName>
    <definedName name="объем___2___1">#REF!</definedName>
    <definedName name="объем___2___10" localSheetId="0">#REF!</definedName>
    <definedName name="объем___2___10" localSheetId="1">#REF!</definedName>
    <definedName name="объем___2___10">#REF!</definedName>
    <definedName name="объем___2___12" localSheetId="0">#REF!</definedName>
    <definedName name="объем___2___12" localSheetId="1">#REF!</definedName>
    <definedName name="объем___2___12">#REF!</definedName>
    <definedName name="объем___2___2" localSheetId="0">#REF!</definedName>
    <definedName name="объем___2___2" localSheetId="1">#REF!</definedName>
    <definedName name="объем___2___2">#REF!</definedName>
    <definedName name="объем___2___3" localSheetId="0">#REF!</definedName>
    <definedName name="объем___2___3" localSheetId="1">#REF!</definedName>
    <definedName name="объем___2___3">#REF!</definedName>
    <definedName name="объем___2___4" localSheetId="0">#REF!</definedName>
    <definedName name="объем___2___4" localSheetId="1">#REF!</definedName>
    <definedName name="объем___2___4">#REF!</definedName>
    <definedName name="объем___2___6" localSheetId="0">#REF!</definedName>
    <definedName name="объем___2___6" localSheetId="1">#REF!</definedName>
    <definedName name="объем___2___6">#REF!</definedName>
    <definedName name="объем___2___8" localSheetId="0">#REF!</definedName>
    <definedName name="объем___2___8" localSheetId="1">#REF!</definedName>
    <definedName name="объем___2___8">#REF!</definedName>
    <definedName name="объем___3" localSheetId="0">#REF!</definedName>
    <definedName name="объем___3" localSheetId="1">#REF!</definedName>
    <definedName name="объем___3">#REF!</definedName>
    <definedName name="объем___3___0" localSheetId="0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2">#REF!</definedName>
    <definedName name="объем___3___10" localSheetId="1">#REF!</definedName>
    <definedName name="объем___3___10">#REF!</definedName>
    <definedName name="объем___3___2" localSheetId="0">#REF!</definedName>
    <definedName name="объем___3___2" localSheetId="2">#REF!</definedName>
    <definedName name="объем___3___2" localSheetId="1">#REF!</definedName>
    <definedName name="объем___3___2">#REF!</definedName>
    <definedName name="объем___3___3" localSheetId="0">#REF!</definedName>
    <definedName name="объем___3___3" localSheetId="2">#REF!</definedName>
    <definedName name="объем___3___3" localSheetId="1">#REF!</definedName>
    <definedName name="объем___3___3">#REF!</definedName>
    <definedName name="объем___3___4" localSheetId="0">#REF!</definedName>
    <definedName name="объем___3___4" localSheetId="1">#REF!</definedName>
    <definedName name="объем___3___4">#REF!</definedName>
    <definedName name="объем___3___6" localSheetId="0">#REF!</definedName>
    <definedName name="объем___3___6" localSheetId="1">#REF!</definedName>
    <definedName name="объем___3___6">#REF!</definedName>
    <definedName name="объем___3___8" localSheetId="0">#REF!</definedName>
    <definedName name="объем___3___8" localSheetId="1">#REF!</definedName>
    <definedName name="объем___3___8">#REF!</definedName>
    <definedName name="объем___4" localSheetId="0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2">#REF!</definedName>
    <definedName name="объем___4___0___0" localSheetId="1">#REF!</definedName>
    <definedName name="объем___4___0___0">#REF!</definedName>
    <definedName name="объем___4___0___0___0" localSheetId="0">#REF!</definedName>
    <definedName name="объем___4___0___0___0" localSheetId="2">#REF!</definedName>
    <definedName name="объем___4___0___0___0" localSheetId="1">#REF!</definedName>
    <definedName name="объем___4___0___0___0">#REF!</definedName>
    <definedName name="объем___4___10" localSheetId="0">#REF!</definedName>
    <definedName name="объем___4___10" localSheetId="2">#REF!</definedName>
    <definedName name="объем___4___10" localSheetId="1">#REF!</definedName>
    <definedName name="объем___4___10">#REF!</definedName>
    <definedName name="объем___4___12" localSheetId="0">#REF!</definedName>
    <definedName name="объем___4___12" localSheetId="1">#REF!</definedName>
    <definedName name="объем___4___12">#REF!</definedName>
    <definedName name="объем___4___2" localSheetId="0">#REF!</definedName>
    <definedName name="объем___4___2" localSheetId="1">#REF!</definedName>
    <definedName name="объем___4___2">#REF!</definedName>
    <definedName name="объем___4___3" localSheetId="0">#REF!</definedName>
    <definedName name="объем___4___3" localSheetId="1">#REF!</definedName>
    <definedName name="объем___4___3">#REF!</definedName>
    <definedName name="объем___4___4" localSheetId="0">#REF!</definedName>
    <definedName name="объем___4___4" localSheetId="1">#REF!</definedName>
    <definedName name="объем___4___4">#REF!</definedName>
    <definedName name="объем___4___6" localSheetId="0">#REF!</definedName>
    <definedName name="объем___4___6" localSheetId="1">#REF!</definedName>
    <definedName name="объем___4___6">#REF!</definedName>
    <definedName name="объем___4___8" localSheetId="0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2">#REF!</definedName>
    <definedName name="объем___5___0" localSheetId="1">#REF!</definedName>
    <definedName name="объем___5___0">#REF!</definedName>
    <definedName name="объем___5___0___0" localSheetId="0">#REF!</definedName>
    <definedName name="объем___5___0___0" localSheetId="2">#REF!</definedName>
    <definedName name="объем___5___0___0" localSheetId="1">#REF!</definedName>
    <definedName name="объем___5___0___0">#REF!</definedName>
    <definedName name="объем___5___0___0___0" localSheetId="0">#REF!</definedName>
    <definedName name="объем___5___0___0___0" localSheetId="2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2">#REF!</definedName>
    <definedName name="объем___6___0" localSheetId="1">#REF!</definedName>
    <definedName name="объем___6___0">#REF!</definedName>
    <definedName name="объем___6___0___0" localSheetId="0">#REF!</definedName>
    <definedName name="объем___6___0___0" localSheetId="2">#REF!</definedName>
    <definedName name="объем___6___0___0" localSheetId="1">#REF!</definedName>
    <definedName name="объем___6___0___0">#REF!</definedName>
    <definedName name="объем___6___0___0___0" localSheetId="0">#REF!</definedName>
    <definedName name="объем___6___0___0___0" localSheetId="2">#REF!</definedName>
    <definedName name="объем___6___0___0___0" localSheetId="1">#REF!</definedName>
    <definedName name="объем___6___0___0___0">#REF!</definedName>
    <definedName name="объем___6___1" localSheetId="0">#REF!</definedName>
    <definedName name="объем___6___1" localSheetId="1">#REF!</definedName>
    <definedName name="объем___6___1">#REF!</definedName>
    <definedName name="объем___6___10" localSheetId="0">#REF!</definedName>
    <definedName name="объем___6___10" localSheetId="1">#REF!</definedName>
    <definedName name="объем___6___10">#REF!</definedName>
    <definedName name="объем___6___12" localSheetId="0">#REF!</definedName>
    <definedName name="объем___6___12" localSheetId="1">#REF!</definedName>
    <definedName name="объем___6___12">#REF!</definedName>
    <definedName name="объем___6___2" localSheetId="0">#REF!</definedName>
    <definedName name="объем___6___2" localSheetId="1">#REF!</definedName>
    <definedName name="объем___6___2">#REF!</definedName>
    <definedName name="объем___6___4" localSheetId="0">#REF!</definedName>
    <definedName name="объем___6___4" localSheetId="1">#REF!</definedName>
    <definedName name="объем___6___4">#REF!</definedName>
    <definedName name="объем___6___6" localSheetId="0">#REF!</definedName>
    <definedName name="объем___6___6" localSheetId="1">#REF!</definedName>
    <definedName name="объем___6___6">#REF!</definedName>
    <definedName name="объем___6___8" localSheetId="0">#REF!</definedName>
    <definedName name="объем___6___8" localSheetId="1">#REF!</definedName>
    <definedName name="объем___6___8">#REF!</definedName>
    <definedName name="объем___7" localSheetId="0">#REF!</definedName>
    <definedName name="объем___7" localSheetId="1">#REF!</definedName>
    <definedName name="объем___7">#REF!</definedName>
    <definedName name="объем___7___0" localSheetId="0">#REF!</definedName>
    <definedName name="объем___7___0" localSheetId="1">#REF!</definedName>
    <definedName name="объем___7___0">#REF!</definedName>
    <definedName name="объем___7___10" localSheetId="0">#REF!</definedName>
    <definedName name="объем___7___10" localSheetId="1">#REF!</definedName>
    <definedName name="объем___7___10">#REF!</definedName>
    <definedName name="объем___7___2" localSheetId="0">#REF!</definedName>
    <definedName name="объем___7___2" localSheetId="1">#REF!</definedName>
    <definedName name="объем___7___2">#REF!</definedName>
    <definedName name="объем___7___4" localSheetId="0">#REF!</definedName>
    <definedName name="объем___7___4" localSheetId="1">#REF!</definedName>
    <definedName name="объем___7___4">#REF!</definedName>
    <definedName name="объем___7___6" localSheetId="0">#REF!</definedName>
    <definedName name="объем___7___6" localSheetId="1">#REF!</definedName>
    <definedName name="объем___7___6">#REF!</definedName>
    <definedName name="объем___7___8" localSheetId="0">#REF!</definedName>
    <definedName name="объем___7___8" localSheetId="1">#REF!</definedName>
    <definedName name="объем___7___8">#REF!</definedName>
    <definedName name="объем___8" localSheetId="0">#REF!</definedName>
    <definedName name="объем___8" localSheetId="1">#REF!</definedName>
    <definedName name="объем___8">#REF!</definedName>
    <definedName name="объем___8___0" localSheetId="0">#REF!</definedName>
    <definedName name="объем___8___0" localSheetId="1">#REF!</definedName>
    <definedName name="объем___8___0">#REF!</definedName>
    <definedName name="объем___8___0___0" localSheetId="0">#REF!</definedName>
    <definedName name="объем___8___0___0" localSheetId="1">#REF!</definedName>
    <definedName name="объем___8___0___0">#REF!</definedName>
    <definedName name="объем___8___0___0___0" localSheetId="0">#REF!</definedName>
    <definedName name="объем___8___0___0___0" localSheetId="1">#REF!</definedName>
    <definedName name="объем___8___0___0___0">#REF!</definedName>
    <definedName name="объем___8___1" localSheetId="0">#REF!</definedName>
    <definedName name="объем___8___1" localSheetId="1">#REF!</definedName>
    <definedName name="объем___8___1">#REF!</definedName>
    <definedName name="объем___8___10" localSheetId="0">#REF!</definedName>
    <definedName name="объем___8___10" localSheetId="1">#REF!</definedName>
    <definedName name="объем___8___10">#REF!</definedName>
    <definedName name="объем___8___12" localSheetId="0">#REF!</definedName>
    <definedName name="объем___8___12" localSheetId="1">#REF!</definedName>
    <definedName name="объем___8___12">#REF!</definedName>
    <definedName name="объем___8___2" localSheetId="0">#REF!</definedName>
    <definedName name="объем___8___2" localSheetId="1">#REF!</definedName>
    <definedName name="объем___8___2">#REF!</definedName>
    <definedName name="объем___8___4" localSheetId="0">#REF!</definedName>
    <definedName name="объем___8___4" localSheetId="1">#REF!</definedName>
    <definedName name="объем___8___4">#REF!</definedName>
    <definedName name="объем___8___6" localSheetId="0">#REF!</definedName>
    <definedName name="объем___8___6" localSheetId="1">#REF!</definedName>
    <definedName name="объем___8___6">#REF!</definedName>
    <definedName name="объем___8___8" localSheetId="0">#REF!</definedName>
    <definedName name="объем___8___8" localSheetId="1">#REF!</definedName>
    <definedName name="объем___8___8">#REF!</definedName>
    <definedName name="объем___9" localSheetId="0">#REF!</definedName>
    <definedName name="объем___9" localSheetId="1">#REF!</definedName>
    <definedName name="объем___9">#REF!</definedName>
    <definedName name="объем___9___0" localSheetId="0">#REF!</definedName>
    <definedName name="объем___9___0" localSheetId="1">#REF!</definedName>
    <definedName name="объем___9___0">#REF!</definedName>
    <definedName name="объем___9___0___0" localSheetId="0">#REF!</definedName>
    <definedName name="объем___9___0___0" localSheetId="1">#REF!</definedName>
    <definedName name="объем___9___0___0">#REF!</definedName>
    <definedName name="объем___9___0___0___0" localSheetId="0">#REF!</definedName>
    <definedName name="объем___9___0___0___0" localSheetId="1">#REF!</definedName>
    <definedName name="объем___9___0___0___0">#REF!</definedName>
    <definedName name="объем___9___10" localSheetId="0">#REF!</definedName>
    <definedName name="объем___9___10" localSheetId="1">#REF!</definedName>
    <definedName name="объем___9___10">#REF!</definedName>
    <definedName name="объем___9___2" localSheetId="0">#REF!</definedName>
    <definedName name="объем___9___2" localSheetId="1">#REF!</definedName>
    <definedName name="объем___9___2">#REF!</definedName>
    <definedName name="объем___9___4" localSheetId="0">#REF!</definedName>
    <definedName name="объем___9___4" localSheetId="1">#REF!</definedName>
    <definedName name="объем___9___4">#REF!</definedName>
    <definedName name="объем___9___6" localSheetId="0">#REF!</definedName>
    <definedName name="объем___9___6" localSheetId="1">#REF!</definedName>
    <definedName name="объем___9___6">#REF!</definedName>
    <definedName name="объем___9___8" localSheetId="0">#REF!</definedName>
    <definedName name="объем___9___8" localSheetId="1">#REF!</definedName>
    <definedName name="объем___9___8">#REF!</definedName>
    <definedName name="объем1" localSheetId="0">#REF!</definedName>
    <definedName name="объем1" localSheetId="1">#REF!</definedName>
    <definedName name="объем1">#REF!</definedName>
    <definedName name="ов" localSheetId="0">#REF!</definedName>
    <definedName name="ов">#REF!</definedName>
    <definedName name="овао" localSheetId="0">#REF!</definedName>
    <definedName name="овао">#REF!</definedName>
    <definedName name="овено" localSheetId="0">#REF!</definedName>
    <definedName name="овено">#REF!</definedName>
    <definedName name="овпв" localSheetId="0">#REF!</definedName>
    <definedName name="овпв">#REF!</definedName>
    <definedName name="оглдж" localSheetId="0">#REF!</definedName>
    <definedName name="оглдж">#REF!</definedName>
    <definedName name="одлпд" localSheetId="0">#REF!</definedName>
    <definedName name="одлпд">#REF!</definedName>
    <definedName name="оев" localSheetId="0">#REF!</definedName>
    <definedName name="оев">#REF!</definedName>
    <definedName name="оек" localSheetId="0">#REF!</definedName>
    <definedName name="оек">#REF!</definedName>
    <definedName name="ок">'[41]СметаСводная Рыб'!$C$9</definedName>
    <definedName name="окн" localSheetId="0">#REF!</definedName>
    <definedName name="окн" localSheetId="2">#REF!</definedName>
    <definedName name="окн" localSheetId="1">#REF!</definedName>
    <definedName name="окн">#REF!</definedName>
    <definedName name="олодод" localSheetId="0">#REF!</definedName>
    <definedName name="олодод" localSheetId="2">#REF!</definedName>
    <definedName name="олодод">#REF!</definedName>
    <definedName name="олорлшгш" localSheetId="0">#REF!</definedName>
    <definedName name="олорлшгш" localSheetId="2">#REF!</definedName>
    <definedName name="олорлшгш">#REF!</definedName>
    <definedName name="олпрол" localSheetId="0">#REF!</definedName>
    <definedName name="олпрол" localSheetId="1">#REF!</definedName>
    <definedName name="олпрол">#REF!</definedName>
    <definedName name="олролрт" localSheetId="0">#REF!</definedName>
    <definedName name="олролрт" localSheetId="1">#REF!</definedName>
    <definedName name="олролрт">#REF!</definedName>
    <definedName name="олрщшошшлд" localSheetId="0">#REF!</definedName>
    <definedName name="олрщшошшлд">#REF!</definedName>
    <definedName name="олюдю" localSheetId="0">#REF!</definedName>
    <definedName name="олюдю">#REF!</definedName>
    <definedName name="ОЛЯ" localSheetId="0">#REF!</definedName>
    <definedName name="ОЛЯ" localSheetId="1">#REF!</definedName>
    <definedName name="ОЛЯ">#REF!</definedName>
    <definedName name="Омская_область" localSheetId="0">#REF!</definedName>
    <definedName name="Омская_область">#REF!</definedName>
    <definedName name="Омская_область_1" localSheetId="0">#REF!</definedName>
    <definedName name="Омская_область_1">#REF!</definedName>
    <definedName name="оо" localSheetId="0">#REF!</definedName>
    <definedName name="оо">#REF!</definedName>
    <definedName name="ооо" localSheetId="0">#REF!</definedName>
    <definedName name="ооо" localSheetId="1">#REF!</definedName>
    <definedName name="ооо">#REF!</definedName>
    <definedName name="ООО_НИИПРИИ___Севзапинжтехнология" localSheetId="0">#REF!</definedName>
    <definedName name="ООО_НИИПРИИ___Севзапинжтехнология">#REF!</definedName>
    <definedName name="оооо" localSheetId="0">#REF!</definedName>
    <definedName name="оооо" localSheetId="1">#REF!</definedName>
    <definedName name="оооо">#REF!</definedName>
    <definedName name="ООС" localSheetId="0">#REF!</definedName>
    <definedName name="ООС">#REF!</definedName>
    <definedName name="оос1" localSheetId="0">#REF!</definedName>
    <definedName name="оос1">#REF!</definedName>
    <definedName name="оот" localSheetId="0">#REF!</definedName>
    <definedName name="оот">#REF!</definedName>
    <definedName name="опао" localSheetId="0">#REF!</definedName>
    <definedName name="опао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р" localSheetId="0">#REF!</definedName>
    <definedName name="ор">#REF!</definedName>
    <definedName name="Организация">[56]списки!$B$2:$B$8</definedName>
    <definedName name="Оренбургская_область" localSheetId="0">#REF!</definedName>
    <definedName name="Оренбургская_область" localSheetId="2">#REF!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0">#REF!</definedName>
    <definedName name="Оренбургская_область_1" localSheetId="2">#REF!</definedName>
    <definedName name="Оренбургская_область_1">#REF!</definedName>
    <definedName name="Орловская_область" localSheetId="0">#REF!</definedName>
    <definedName name="Орловская_область" localSheetId="2">#REF!</definedName>
    <definedName name="Орловская_область">#REF!</definedName>
    <definedName name="ороп" localSheetId="0">[77]сводная!#REF!</definedName>
    <definedName name="ороп" localSheetId="2">[77]сводная!#REF!</definedName>
    <definedName name="ороп">[77]сводная!#REF!</definedName>
    <definedName name="орп" localSheetId="0">[78]Смета!#REF!</definedName>
    <definedName name="орп" localSheetId="2">[78]Смета!#REF!</definedName>
    <definedName name="орп" localSheetId="1">[78]Смета!#REF!</definedName>
    <definedName name="орп">[78]Смета!#REF!</definedName>
    <definedName name="орпапитьл" localSheetId="0">[9]топография!#REF!</definedName>
    <definedName name="орпапитьл" localSheetId="2">[9]топография!#REF!</definedName>
    <definedName name="орпапитьл">[9]топография!#REF!</definedName>
    <definedName name="орьл" localSheetId="0">[3]топография!#REF!</definedName>
    <definedName name="орьл" localSheetId="2">[3]топография!#REF!</definedName>
    <definedName name="орьл">[3]топография!#REF!</definedName>
    <definedName name="ос" localSheetId="0">#REF!</definedName>
    <definedName name="ос" localSheetId="2">#REF!</definedName>
    <definedName name="ос">#REF!</definedName>
    <definedName name="Основание" localSheetId="0">#REF!</definedName>
    <definedName name="Основание" localSheetId="2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оч">'[67]СВОДКА развязка 1'!$E$9</definedName>
    <definedName name="оьт" localSheetId="0">#REF!</definedName>
    <definedName name="оьт" localSheetId="2">#REF!</definedName>
    <definedName name="оьт" localSheetId="1">#REF!</definedName>
    <definedName name="оьт">#REF!</definedName>
    <definedName name="оьыватв" localSheetId="0">#REF!</definedName>
    <definedName name="оьыватв" localSheetId="2">#REF!</definedName>
    <definedName name="оьыватв">#REF!</definedName>
    <definedName name="оюю" localSheetId="0">#REF!</definedName>
    <definedName name="оюю" localSheetId="2">#REF!</definedName>
    <definedName name="оюю">#REF!</definedName>
    <definedName name="п" localSheetId="0">#REF!</definedName>
    <definedName name="п" localSheetId="1">#REF!</definedName>
    <definedName name="п">#REF!</definedName>
    <definedName name="п121" localSheetId="0">#REF!</definedName>
    <definedName name="п121">#REF!</definedName>
    <definedName name="паа12" localSheetId="0">#REF!</definedName>
    <definedName name="паа12">#REF!</definedName>
    <definedName name="паирав" localSheetId="0">#REF!</definedName>
    <definedName name="паирав">#REF!</definedName>
    <definedName name="пао" localSheetId="0">#REF!</definedName>
    <definedName name="пао">#REF!</definedName>
    <definedName name="пап" localSheetId="0">#REF!</definedName>
    <definedName name="пап">#REF!</definedName>
    <definedName name="парп" localSheetId="0">#REF!</definedName>
    <definedName name="парп">#REF!</definedName>
    <definedName name="паша" localSheetId="0">#REF!</definedName>
    <definedName name="паша" localSheetId="1">#REF!</definedName>
    <definedName name="паша">#REF!</definedName>
    <definedName name="ПБ" localSheetId="0">#REF!</definedName>
    <definedName name="ПБ" localSheetId="1">#REF!</definedName>
    <definedName name="ПБ">#REF!</definedName>
    <definedName name="пвар" localSheetId="0">#REF!</definedName>
    <definedName name="пвар">#REF!</definedName>
    <definedName name="пвопв" localSheetId="0">#REF!</definedName>
    <definedName name="пвопв">#REF!</definedName>
    <definedName name="пвр" localSheetId="0">#REF!</definedName>
    <definedName name="пвр">#REF!</definedName>
    <definedName name="пврл" localSheetId="0">#REF!</definedName>
    <definedName name="пврл">#REF!</definedName>
    <definedName name="пвррь" localSheetId="0">#REF!</definedName>
    <definedName name="пвррь">#REF!</definedName>
    <definedName name="пврьп" localSheetId="0">#REF!</definedName>
    <definedName name="пврьп">#REF!</definedName>
    <definedName name="пврьпв" localSheetId="0">#REF!</definedName>
    <definedName name="пврьпв">#REF!</definedName>
    <definedName name="пврьпврь" localSheetId="0">#REF!</definedName>
    <definedName name="пврьпврь">#REF!</definedName>
    <definedName name="пвСпп" localSheetId="0">#REF!</definedName>
    <definedName name="пвСпп">#REF!</definedName>
    <definedName name="пвы" localSheetId="0">[10]топография!#REF!</definedName>
    <definedName name="пвы">[10]топография!#REF!</definedName>
    <definedName name="пвьрвпрь" localSheetId="0">#REF!</definedName>
    <definedName name="пвьрвпрь" localSheetId="2">#REF!</definedName>
    <definedName name="пвьрвпрь">#REF!</definedName>
    <definedName name="пг" localSheetId="0">#REF!</definedName>
    <definedName name="пг" localSheetId="2">#REF!</definedName>
    <definedName name="пг">#REF!</definedName>
    <definedName name="пгшд" localSheetId="0">#REF!</definedName>
    <definedName name="пгшд" localSheetId="2">#REF!</definedName>
    <definedName name="пгшд">#REF!</definedName>
    <definedName name="пдплд" localSheetId="0">#REF!</definedName>
    <definedName name="пдплд">#REF!</definedName>
    <definedName name="пек" localSheetId="0">#REF!</definedName>
    <definedName name="пек">#REF!</definedName>
    <definedName name="Пензенская_область" localSheetId="0">#REF!</definedName>
    <definedName name="Пензенская_область">#REF!</definedName>
    <definedName name="перв_кат" localSheetId="0">#REF!</definedName>
    <definedName name="перв_кат">#REF!</definedName>
    <definedName name="первая_кат" localSheetId="0">#REF!</definedName>
    <definedName name="первая_кат">#REF!</definedName>
    <definedName name="первый" localSheetId="0">#REF!</definedName>
    <definedName name="первый">#REF!</definedName>
    <definedName name="Пермская_область" localSheetId="0">#REF!</definedName>
    <definedName name="Пермская_область">#REF!</definedName>
    <definedName name="Пермская_область_1" localSheetId="0">#REF!</definedName>
    <definedName name="Пермская_область_1">#REF!</definedName>
    <definedName name="пет">[79]сводная!$E$8</definedName>
    <definedName name="Пи" localSheetId="0">#REF!</definedName>
    <definedName name="Пи" localSheetId="2">#REF!</definedName>
    <definedName name="Пи" localSheetId="1">#REF!</definedName>
    <definedName name="Пи">#REF!</definedName>
    <definedName name="Пи_" localSheetId="0">#REF!</definedName>
    <definedName name="Пи_" localSheetId="2">#REF!</definedName>
    <definedName name="Пи_">#REF!</definedName>
    <definedName name="пионер" localSheetId="0">#REF!</definedName>
    <definedName name="пионер" localSheetId="2">#REF!</definedName>
    <definedName name="пионер">#REF!</definedName>
    <definedName name="пкпып" localSheetId="0">#REF!</definedName>
    <definedName name="пкпып" localSheetId="1">#REF!</definedName>
    <definedName name="пкпып">#REF!</definedName>
    <definedName name="Пкр">'[20]Лист опроса'!$B$41</definedName>
    <definedName name="пл" localSheetId="0">#REF!</definedName>
    <definedName name="пл" localSheetId="2">#REF!</definedName>
    <definedName name="пл" localSheetId="1">#REF!</definedName>
    <definedName name="пл">#REF!</definedName>
    <definedName name="план" localSheetId="0">[10]топография!#REF!</definedName>
    <definedName name="план" localSheetId="2">[10]топография!#REF!</definedName>
    <definedName name="план" localSheetId="1">[10]топография!#REF!</definedName>
    <definedName name="план">[10]топография!#REF!</definedName>
    <definedName name="плдпол" localSheetId="0">#REF!</definedName>
    <definedName name="плдпол" localSheetId="2">#REF!</definedName>
    <definedName name="плдпол" localSheetId="1">#REF!</definedName>
    <definedName name="плдпол">#REF!</definedName>
    <definedName name="плдполд" localSheetId="0">#REF!</definedName>
    <definedName name="плдполд" localSheetId="2">#REF!</definedName>
    <definedName name="плдполд">#REF!</definedName>
    <definedName name="плодолд" localSheetId="0">#REF!</definedName>
    <definedName name="плодолд" localSheetId="2">#REF!</definedName>
    <definedName name="плодолд">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0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0">#REF!</definedName>
    <definedName name="Площадь_планшетов" localSheetId="1">#REF!</definedName>
    <definedName name="Площадь_планшетов">#REF!</definedName>
    <definedName name="плп" localSheetId="0">[3]топография!#REF!</definedName>
    <definedName name="плп">[3]топография!#REF!</definedName>
    <definedName name="плыа" localSheetId="0">#REF!</definedName>
    <definedName name="плыа" localSheetId="2">#REF!</definedName>
    <definedName name="плыа">#REF!</definedName>
    <definedName name="плю" localSheetId="0">#REF!</definedName>
    <definedName name="плю" localSheetId="2">#REF!</definedName>
    <definedName name="плю">#REF!</definedName>
    <definedName name="пнр" localSheetId="0">#REF!</definedName>
    <definedName name="пнр" localSheetId="2">#REF!</definedName>
    <definedName name="пнр" localSheetId="1">#REF!</definedName>
    <definedName name="пнр">#REF!</definedName>
    <definedName name="по" localSheetId="0">#REF!</definedName>
    <definedName name="по">#REF!</definedName>
    <definedName name="Побв">[80]сводная!$D$6</definedName>
    <definedName name="пов" localSheetId="0">#REF!</definedName>
    <definedName name="пов" localSheetId="2">#REF!</definedName>
    <definedName name="пов" localSheetId="1">#REF!</definedName>
    <definedName name="пов">#REF!</definedName>
    <definedName name="Подгон" localSheetId="0">#REF!</definedName>
    <definedName name="Подгон" localSheetId="2">#REF!</definedName>
    <definedName name="Подгон">#REF!</definedName>
    <definedName name="подлен" localSheetId="0">#REF!</definedName>
    <definedName name="подлен" localSheetId="2">#REF!</definedName>
    <definedName name="подлен">#REF!</definedName>
    <definedName name="подлжддлджд" localSheetId="0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0">#REF!</definedName>
    <definedName name="подста" localSheetId="2">#REF!</definedName>
    <definedName name="подста" localSheetId="1">#REF!</definedName>
    <definedName name="подста">#REF!</definedName>
    <definedName name="Покупное_ПО" localSheetId="0">#REF!</definedName>
    <definedName name="Покупное_ПО" localSheetId="2">#REF!</definedName>
    <definedName name="Покупное_ПО">#REF!</definedName>
    <definedName name="Покупные" localSheetId="0">#REF!</definedName>
    <definedName name="Покупные" localSheetId="2">#REF!</definedName>
    <definedName name="Покупные">#REF!</definedName>
    <definedName name="Покупные_изделия" localSheetId="0">#REF!</definedName>
    <definedName name="Покупные_изделия">#REF!</definedName>
    <definedName name="полд" localSheetId="0">#REF!</definedName>
    <definedName name="полд">#REF!</definedName>
    <definedName name="Полевые" localSheetId="0">#REF!</definedName>
    <definedName name="Полевые">#REF!</definedName>
    <definedName name="попр" localSheetId="0">#REF!</definedName>
    <definedName name="попр" localSheetId="1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2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 localSheetId="2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 localSheetId="2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2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 localSheetId="2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 localSheetId="2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2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2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 localSheetId="2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 localSheetId="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2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 localSheetId="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 localSheetId="2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2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2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 localSheetId="2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 localSheetId="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2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 localSheetId="2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 localSheetId="2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2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 localSheetId="2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 localSheetId="2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2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 localSheetId="2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 localSheetId="2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ордолд" localSheetId="0">#REF!</definedName>
    <definedName name="пордолд">#REF!</definedName>
    <definedName name="поток2" localSheetId="0">#REF!</definedName>
    <definedName name="поток2">#REF!</definedName>
    <definedName name="поып" localSheetId="0">[3]топография!#REF!</definedName>
    <definedName name="поып">[3]топография!#REF!</definedName>
    <definedName name="ппвьпр" localSheetId="0">#REF!</definedName>
    <definedName name="ппвьпр" localSheetId="2">#REF!</definedName>
    <definedName name="ппвьпр">#REF!</definedName>
    <definedName name="ппп" localSheetId="0">#REF!</definedName>
    <definedName name="ппп" localSheetId="2">#REF!</definedName>
    <definedName name="ппп" localSheetId="1">#REF!</definedName>
    <definedName name="ппп">#REF!</definedName>
    <definedName name="пппп" localSheetId="0">#REF!</definedName>
    <definedName name="пппп" localSheetId="2">#REF!</definedName>
    <definedName name="пппп">#REF!</definedName>
    <definedName name="пппппппппппппппппппппппа" localSheetId="0">#REF!</definedName>
    <definedName name="пппппппппппппппппппппппа">#REF!</definedName>
    <definedName name="ПР" localSheetId="0">#REF!</definedName>
    <definedName name="ПР" localSheetId="1">#REF!</definedName>
    <definedName name="ПР">#REF!</definedName>
    <definedName name="ПР_АПРЕЛЬ" localSheetId="0">#REF!</definedName>
    <definedName name="ПР_АПРЕЛЬ">#REF!</definedName>
    <definedName name="правоп" localSheetId="0">#REF!</definedName>
    <definedName name="правоп">#REF!</definedName>
    <definedName name="прайс">[81]ВПР!$G$3:$H$19</definedName>
    <definedName name="прд" localSheetId="0">#REF!</definedName>
    <definedName name="прд" localSheetId="2">#REF!</definedName>
    <definedName name="прд" localSheetId="1">#REF!</definedName>
    <definedName name="прд">#REF!</definedName>
    <definedName name="прдо" localSheetId="0">#REF!</definedName>
    <definedName name="прдо" localSheetId="2">#REF!</definedName>
    <definedName name="прдо">#REF!</definedName>
    <definedName name="прер" localSheetId="0">#REF!</definedName>
    <definedName name="прер" localSheetId="2">#REF!</definedName>
    <definedName name="прер">#REF!</definedName>
    <definedName name="приб">[82]сводная!$E$10</definedName>
    <definedName name="прибл">[83]сводная!$E$10</definedName>
    <definedName name="прибыль" localSheetId="0">#REF!</definedName>
    <definedName name="прибыль" localSheetId="2">#REF!</definedName>
    <definedName name="прибыль" localSheetId="1">#REF!</definedName>
    <definedName name="прибыль">#REF!</definedName>
    <definedName name="прив" localSheetId="0">#REF!</definedName>
    <definedName name="прив" localSheetId="2">#REF!</definedName>
    <definedName name="прив" localSheetId="1">#REF!</definedName>
    <definedName name="прив">#REF!</definedName>
    <definedName name="Прикладное_ПО" localSheetId="0">#REF!</definedName>
    <definedName name="Прикладное_ПО" localSheetId="2">#REF!</definedName>
    <definedName name="Прикладное_ПО">#REF!</definedName>
    <definedName name="Прилож" localSheetId="0">#REF!</definedName>
    <definedName name="Прилож">#REF!</definedName>
    <definedName name="прим">[84]СметаСводная!$C$7</definedName>
    <definedName name="Приморский_край" localSheetId="0">#REF!</definedName>
    <definedName name="Приморский_край" localSheetId="2">#REF!</definedName>
    <definedName name="Приморский_край" localSheetId="1">#REF!</definedName>
    <definedName name="Приморский_край">#REF!</definedName>
    <definedName name="Приморский_край_1" localSheetId="0">#REF!</definedName>
    <definedName name="Приморский_край_1" localSheetId="2">#REF!</definedName>
    <definedName name="Приморский_край_1">#REF!</definedName>
    <definedName name="прл" localSheetId="0">#REF!</definedName>
    <definedName name="прл" localSheetId="2">#REF!</definedName>
    <definedName name="прл">#REF!</definedName>
    <definedName name="прлв" localSheetId="0">#REF!</definedName>
    <definedName name="прлв">#REF!</definedName>
    <definedName name="прлвпрл" localSheetId="0">#REF!</definedName>
    <definedName name="прлвпрл">#REF!</definedName>
    <definedName name="прлпврл" localSheetId="0">#REF!</definedName>
    <definedName name="прлпврл">#REF!</definedName>
    <definedName name="прлпр" localSheetId="0">#REF!</definedName>
    <definedName name="прлпр">#REF!</definedName>
    <definedName name="прльп" localSheetId="0">#REF!</definedName>
    <definedName name="прльп">#REF!</definedName>
    <definedName name="про" localSheetId="0">#REF!</definedName>
    <definedName name="про" localSheetId="1">#REF!</definedName>
    <definedName name="про">#REF!</definedName>
    <definedName name="пробная" localSheetId="0">#REF!</definedName>
    <definedName name="пробная" localSheetId="1">#REF!</definedName>
    <definedName name="пробная">#REF!</definedName>
    <definedName name="Проверил" localSheetId="0">#REF!</definedName>
    <definedName name="Проверил">#REF!</definedName>
    <definedName name="провпо" localSheetId="0">#REF!</definedName>
    <definedName name="провпо">#REF!</definedName>
    <definedName name="проект" localSheetId="0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0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0">#REF!</definedName>
    <definedName name="пролоддошщ">#REF!</definedName>
    <definedName name="промбез" localSheetId="0">[85]топография!#REF!</definedName>
    <definedName name="промбез" localSheetId="1">[85]топография!#REF!</definedName>
    <definedName name="промбез">[85]топография!#REF!</definedName>
    <definedName name="Промбезоп" localSheetId="0">#REF!</definedName>
    <definedName name="Промбезоп" localSheetId="2">#REF!</definedName>
    <definedName name="Промбезоп" localSheetId="1">#REF!</definedName>
    <definedName name="Промбезоп">#REF!</definedName>
    <definedName name="Промышленная" localSheetId="0">#REF!</definedName>
    <definedName name="Промышленная" localSheetId="2">#REF!</definedName>
    <definedName name="Промышленная">#REF!</definedName>
    <definedName name="пропо" localSheetId="0">[26]топография!#REF!</definedName>
    <definedName name="пропо" localSheetId="2">[26]топография!#REF!</definedName>
    <definedName name="пропо">[26]топография!#REF!</definedName>
    <definedName name="пропр" localSheetId="0">#REF!</definedName>
    <definedName name="пропр" localSheetId="2">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0">#REF!</definedName>
    <definedName name="протоколРМВК" localSheetId="2">#REF!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0">#REF!</definedName>
    <definedName name="прочие" localSheetId="2">#REF!</definedName>
    <definedName name="прочие" localSheetId="1">#REF!</definedName>
    <definedName name="прочие">#REF!</definedName>
    <definedName name="Прочие_затраты_в_базисных_ценах" localSheetId="0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0">'[49]Переменные и константы'!#REF!</definedName>
    <definedName name="Прочие_затраты_в_текущих_ценах" localSheetId="2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0">'[49]Переменные и константы'!#REF!</definedName>
    <definedName name="Прочие_затраты_в_текущих_ценах_по_ресурсному_расчету" localSheetId="2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0">'[49]Переменные и константы'!#REF!</definedName>
    <definedName name="Прочие_затраты_в_текущих_ценах_после_применения_индексов" localSheetId="2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0">#REF!</definedName>
    <definedName name="Прочие_работы" localSheetId="2">#REF!</definedName>
    <definedName name="Прочие_работы" localSheetId="1">#REF!</definedName>
    <definedName name="Прочие_работы">#REF!</definedName>
    <definedName name="прп" localSheetId="0">[26]топография!#REF!</definedName>
    <definedName name="прп" localSheetId="2">[26]топография!#REF!</definedName>
    <definedName name="прп" localSheetId="1">[26]топография!#REF!</definedName>
    <definedName name="прп">[26]топография!#REF!</definedName>
    <definedName name="прпр" localSheetId="0">[18]Коэфф1.!#REF!</definedName>
    <definedName name="прпр" localSheetId="2">[18]Коэфф1.!#REF!</definedName>
    <definedName name="прпр">[18]Коэфф1.!#REF!</definedName>
    <definedName name="прпр_1" localSheetId="0">#REF!</definedName>
    <definedName name="прпр_1" localSheetId="2">#REF!</definedName>
    <definedName name="прпр_1" localSheetId="1">#REF!</definedName>
    <definedName name="прпр_1">#REF!</definedName>
    <definedName name="пртпр" localSheetId="0">#REF!</definedName>
    <definedName name="пртпр" localSheetId="2">#REF!</definedName>
    <definedName name="пртпр">#REF!</definedName>
    <definedName name="прч" localSheetId="0">#REF!</definedName>
    <definedName name="прч" localSheetId="2">#REF!</definedName>
    <definedName name="прч">#REF!</definedName>
    <definedName name="прь" localSheetId="0">#REF!</definedName>
    <definedName name="прь">#REF!</definedName>
    <definedName name="прьв" localSheetId="0">#REF!</definedName>
    <definedName name="прьв">#REF!</definedName>
    <definedName name="прьвпрь" localSheetId="0">[3]топография!#REF!</definedName>
    <definedName name="прьвпрь">[3]топография!#REF!</definedName>
    <definedName name="прьто" localSheetId="0">#REF!</definedName>
    <definedName name="прьто" localSheetId="2">#REF!</definedName>
    <definedName name="прьто">#REF!</definedName>
    <definedName name="пс" localSheetId="0">#REF!</definedName>
    <definedName name="пс" localSheetId="2">#REF!</definedName>
    <definedName name="пс">#REF!</definedName>
    <definedName name="пс40" localSheetId="0">#REF!</definedName>
    <definedName name="пс40" localSheetId="2">#REF!</definedName>
    <definedName name="пс40">#REF!</definedName>
    <definedName name="псков">[86]свод!$E$10</definedName>
    <definedName name="Псковская_область" localSheetId="0">#REF!</definedName>
    <definedName name="Псковская_область" localSheetId="2">#REF!</definedName>
    <definedName name="Псковская_область" localSheetId="1">#REF!</definedName>
    <definedName name="Псковская_область">#REF!</definedName>
    <definedName name="псрл" localSheetId="0">#REF!</definedName>
    <definedName name="псрл" localSheetId="2">#REF!</definedName>
    <definedName name="псрл">#REF!</definedName>
    <definedName name="пус">[34]сводная!$E$8</definedName>
    <definedName name="пусконаладка" localSheetId="0">#REF!</definedName>
    <definedName name="пусконаладка" localSheetId="2">#REF!</definedName>
    <definedName name="пусконаладка" localSheetId="1">#REF!</definedName>
    <definedName name="пусконаладка">#REF!</definedName>
    <definedName name="пуш">'[87]СметаСводная пуш'!$F$7</definedName>
    <definedName name="пшждю" localSheetId="0">#REF!</definedName>
    <definedName name="пшждю" localSheetId="2">#REF!</definedName>
    <definedName name="пшждю" localSheetId="1">#REF!</definedName>
    <definedName name="пшждю">#REF!</definedName>
    <definedName name="пьбю" localSheetId="0">#REF!</definedName>
    <definedName name="пьбю" localSheetId="2">#REF!</definedName>
    <definedName name="пьбю">#REF!</definedName>
    <definedName name="пьюию" localSheetId="0">#REF!</definedName>
    <definedName name="пьюию" localSheetId="2">#REF!</definedName>
    <definedName name="пьюию">#REF!</definedName>
    <definedName name="пятый" localSheetId="0">#REF!</definedName>
    <definedName name="пятый">#REF!</definedName>
    <definedName name="р" localSheetId="0">#REF!</definedName>
    <definedName name="р" localSheetId="1">#REF!</definedName>
    <definedName name="р">#REF!</definedName>
    <definedName name="ра" localSheetId="0">#REF!</definedName>
    <definedName name="ра">#REF!</definedName>
    <definedName name="раб" localSheetId="0">#REF!</definedName>
    <definedName name="раб">#REF!</definedName>
    <definedName name="рабдень">'[42]Расчет работы'!$G$2</definedName>
    <definedName name="Работа1" localSheetId="0">#REF!</definedName>
    <definedName name="Работа1" localSheetId="2">#REF!</definedName>
    <definedName name="Работа1" localSheetId="1">#REF!</definedName>
    <definedName name="Работа1">#REF!</definedName>
    <definedName name="Работа10" localSheetId="0">#REF!</definedName>
    <definedName name="Работа10" localSheetId="2">#REF!</definedName>
    <definedName name="Работа10">#REF!</definedName>
    <definedName name="Работа11" localSheetId="0">#REF!</definedName>
    <definedName name="Работа11" localSheetId="2">#REF!</definedName>
    <definedName name="Работа11">#REF!</definedName>
    <definedName name="Работа12" localSheetId="0">#REF!</definedName>
    <definedName name="Работа12">#REF!</definedName>
    <definedName name="Работа13" localSheetId="0">#REF!</definedName>
    <definedName name="Работа13">#REF!</definedName>
    <definedName name="Работа14" localSheetId="0">#REF!</definedName>
    <definedName name="Работа14">#REF!</definedName>
    <definedName name="Работа15" localSheetId="0">#REF!</definedName>
    <definedName name="Работа15">#REF!</definedName>
    <definedName name="Работа16" localSheetId="0">#REF!</definedName>
    <definedName name="Работа16">#REF!</definedName>
    <definedName name="Работа17" localSheetId="0">#REF!</definedName>
    <definedName name="Работа17">#REF!</definedName>
    <definedName name="Работа18" localSheetId="0">#REF!</definedName>
    <definedName name="Работа18">#REF!</definedName>
    <definedName name="Работа19" localSheetId="0">#REF!</definedName>
    <definedName name="Работа19">#REF!</definedName>
    <definedName name="Работа2" localSheetId="0">#REF!</definedName>
    <definedName name="Работа2">#REF!</definedName>
    <definedName name="Работа20" localSheetId="0">#REF!</definedName>
    <definedName name="Работа20">#REF!</definedName>
    <definedName name="Работа21" localSheetId="0">#REF!</definedName>
    <definedName name="Работа21">#REF!</definedName>
    <definedName name="Работа22" localSheetId="0">#REF!</definedName>
    <definedName name="Работа22">#REF!</definedName>
    <definedName name="Работа23" localSheetId="0">#REF!</definedName>
    <definedName name="Работа23">#REF!</definedName>
    <definedName name="Работа24" localSheetId="0">#REF!</definedName>
    <definedName name="Работа24">#REF!</definedName>
    <definedName name="Работа25" localSheetId="0">#REF!</definedName>
    <definedName name="Работа25">#REF!</definedName>
    <definedName name="Работа26" localSheetId="0">#REF!</definedName>
    <definedName name="Работа26">#REF!</definedName>
    <definedName name="Работа27" localSheetId="0">#REF!</definedName>
    <definedName name="Работа27">#REF!</definedName>
    <definedName name="Работа28" localSheetId="0">#REF!</definedName>
    <definedName name="Работа28">#REF!</definedName>
    <definedName name="Работа29" localSheetId="0">#REF!</definedName>
    <definedName name="Работа29">#REF!</definedName>
    <definedName name="Работа3" localSheetId="0">#REF!</definedName>
    <definedName name="Работа3">#REF!</definedName>
    <definedName name="Работа30" localSheetId="0">#REF!</definedName>
    <definedName name="Работа30">#REF!</definedName>
    <definedName name="Работа31" localSheetId="0">#REF!</definedName>
    <definedName name="Работа31">#REF!</definedName>
    <definedName name="Работа32" localSheetId="0">#REF!</definedName>
    <definedName name="Работа32">#REF!</definedName>
    <definedName name="Работа33" localSheetId="0">#REF!</definedName>
    <definedName name="Работа33">#REF!</definedName>
    <definedName name="Работа34" localSheetId="0">#REF!</definedName>
    <definedName name="Работа34">#REF!</definedName>
    <definedName name="Работа35" localSheetId="0">#REF!</definedName>
    <definedName name="Работа35">#REF!</definedName>
    <definedName name="Работа36" localSheetId="0">#REF!</definedName>
    <definedName name="Работа36">#REF!</definedName>
    <definedName name="Работа37" localSheetId="0">#REF!</definedName>
    <definedName name="Работа37">#REF!</definedName>
    <definedName name="Работа38" localSheetId="0">#REF!</definedName>
    <definedName name="Работа38">#REF!</definedName>
    <definedName name="Работа39" localSheetId="0">#REF!</definedName>
    <definedName name="Работа39">#REF!</definedName>
    <definedName name="Работа4" localSheetId="0">#REF!</definedName>
    <definedName name="Работа4">#REF!</definedName>
    <definedName name="Работа40" localSheetId="0">#REF!</definedName>
    <definedName name="Работа40">#REF!</definedName>
    <definedName name="Работа41" localSheetId="0">#REF!</definedName>
    <definedName name="Работа41">#REF!</definedName>
    <definedName name="Работа42" localSheetId="0">#REF!</definedName>
    <definedName name="Работа42">#REF!</definedName>
    <definedName name="Работа43" localSheetId="0">#REF!</definedName>
    <definedName name="Работа43">#REF!</definedName>
    <definedName name="Работа44" localSheetId="0">#REF!</definedName>
    <definedName name="Работа44">#REF!</definedName>
    <definedName name="Работа45" localSheetId="0">#REF!</definedName>
    <definedName name="Работа45">#REF!</definedName>
    <definedName name="Работа46" localSheetId="0">#REF!</definedName>
    <definedName name="Работа46">#REF!</definedName>
    <definedName name="Работа47" localSheetId="0">#REF!</definedName>
    <definedName name="Работа47">#REF!</definedName>
    <definedName name="Работа48" localSheetId="0">#REF!</definedName>
    <definedName name="Работа48">#REF!</definedName>
    <definedName name="Работа49" localSheetId="0">#REF!</definedName>
    <definedName name="Работа49">#REF!</definedName>
    <definedName name="Работа5" localSheetId="0">#REF!</definedName>
    <definedName name="Работа5">#REF!</definedName>
    <definedName name="Работа50" localSheetId="0">#REF!</definedName>
    <definedName name="Работа50">#REF!</definedName>
    <definedName name="Работа51" localSheetId="0">#REF!</definedName>
    <definedName name="Работа51">#REF!</definedName>
    <definedName name="Работа52" localSheetId="0">#REF!</definedName>
    <definedName name="Работа52">#REF!</definedName>
    <definedName name="Работа53" localSheetId="0">#REF!</definedName>
    <definedName name="Работа53">#REF!</definedName>
    <definedName name="Работа54" localSheetId="0">#REF!</definedName>
    <definedName name="Работа54">#REF!</definedName>
    <definedName name="Работа55" localSheetId="0">#REF!</definedName>
    <definedName name="Работа55">#REF!</definedName>
    <definedName name="Работа56" localSheetId="0">#REF!</definedName>
    <definedName name="Работа56">#REF!</definedName>
    <definedName name="Работа57" localSheetId="0">#REF!</definedName>
    <definedName name="Работа57">#REF!</definedName>
    <definedName name="Работа58" localSheetId="0">#REF!</definedName>
    <definedName name="Работа58">#REF!</definedName>
    <definedName name="Работа59" localSheetId="0">#REF!</definedName>
    <definedName name="Работа59">#REF!</definedName>
    <definedName name="Работа6" localSheetId="0">#REF!</definedName>
    <definedName name="Работа6">#REF!</definedName>
    <definedName name="Работа60" localSheetId="0">#REF!</definedName>
    <definedName name="Работа60">#REF!</definedName>
    <definedName name="Работа7" localSheetId="0">#REF!</definedName>
    <definedName name="Работа7">#REF!</definedName>
    <definedName name="Работа8" localSheetId="0">#REF!</definedName>
    <definedName name="Работа8">#REF!</definedName>
    <definedName name="Работа9" localSheetId="0">#REF!</definedName>
    <definedName name="Работа9">#REF!</definedName>
    <definedName name="Рабочая" localSheetId="0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0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0">#REF!</definedName>
    <definedName name="Разработка">#REF!</definedName>
    <definedName name="Разработка_" localSheetId="0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0">граж</definedName>
    <definedName name="Разработка_проекта__Строительство_подземного_пешеходного_перехода_у_ст._метро__Гражданский_проспект" localSheetId="2">граж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0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2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0">'[49]Переменные и константы'!#REF!</definedName>
    <definedName name="Районный_к_т_к_ЗП" localSheetId="2">'[49]Переменные и константы'!#REF!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0">'[49]Переменные и константы'!#REF!</definedName>
    <definedName name="Районный_к_т_к_ЗП_по_ресурсному_расчету" localSheetId="2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0">#REF!</definedName>
    <definedName name="раоб" localSheetId="2">#REF!</definedName>
    <definedName name="раоб" localSheetId="1">#REF!</definedName>
    <definedName name="раоб">#REF!</definedName>
    <definedName name="раобароб" localSheetId="0">#REF!</definedName>
    <definedName name="раобароб" localSheetId="2">#REF!</definedName>
    <definedName name="раобароб">#REF!</definedName>
    <definedName name="раобь" localSheetId="0">#REF!</definedName>
    <definedName name="раобь" localSheetId="2">#REF!</definedName>
    <definedName name="раобь">#REF!</definedName>
    <definedName name="раолао" localSheetId="0">#REF!</definedName>
    <definedName name="раолао">#REF!</definedName>
    <definedName name="расчет" localSheetId="0">#REF!</definedName>
    <definedName name="расчет">#REF!</definedName>
    <definedName name="Расчёт1">'[88]Смета 7'!$F$1</definedName>
    <definedName name="рбтмь" localSheetId="0">#REF!</definedName>
    <definedName name="рбтмь" localSheetId="2">#REF!</definedName>
    <definedName name="рбтмь" localSheetId="1">#REF!</definedName>
    <definedName name="рбтмь">#REF!</definedName>
    <definedName name="рг" localSheetId="0">#REF!</definedName>
    <definedName name="рг" localSheetId="2">#REF!</definedName>
    <definedName name="рг">#REF!</definedName>
    <definedName name="ргл" localSheetId="0">#REF!</definedName>
    <definedName name="ргл" localSheetId="2">#REF!</definedName>
    <definedName name="ргл" localSheetId="1">#REF!</definedName>
    <definedName name="ргл">#REF!</definedName>
    <definedName name="РД" localSheetId="0">#REF!</definedName>
    <definedName name="РД" localSheetId="1">#REF!</definedName>
    <definedName name="РД">#REF!</definedName>
    <definedName name="рдп" localSheetId="0">#REF!</definedName>
    <definedName name="рдп">#REF!</definedName>
    <definedName name="ре" localSheetId="0">#REF!</definedName>
    <definedName name="ре" localSheetId="1">#REF!</definedName>
    <definedName name="ре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егламент" localSheetId="0">#REF!</definedName>
    <definedName name="регламент">#REF!</definedName>
    <definedName name="рек" localSheetId="0">#REF!</definedName>
    <definedName name="рек">#REF!</definedName>
    <definedName name="Республика_Адыгея" localSheetId="0">#REF!</definedName>
    <definedName name="Республика_Адыгея">#REF!</definedName>
    <definedName name="Республика_Алтай" localSheetId="0">#REF!</definedName>
    <definedName name="Республика_Алтай">#REF!</definedName>
    <definedName name="Республика_Алтай_1" localSheetId="0">#REF!</definedName>
    <definedName name="Республика_Алтай_1">#REF!</definedName>
    <definedName name="Республика_Башкортостан" localSheetId="0">#REF!</definedName>
    <definedName name="Республика_Башкортостан">#REF!</definedName>
    <definedName name="Республика_Башкортостан_1" localSheetId="0">#REF!</definedName>
    <definedName name="Республика_Башкортостан_1">#REF!</definedName>
    <definedName name="Республика_Бурятия" localSheetId="0">#REF!</definedName>
    <definedName name="Республика_Бурятия">#REF!</definedName>
    <definedName name="Республика_Бурятия_1" localSheetId="0">#REF!</definedName>
    <definedName name="Республика_Бурятия_1">#REF!</definedName>
    <definedName name="Республика_Дагестан" localSheetId="0">#REF!</definedName>
    <definedName name="Республика_Дагестан">#REF!</definedName>
    <definedName name="Республика_Ингушетия" localSheetId="0">#REF!</definedName>
    <definedName name="Республика_Ингушетия">#REF!</definedName>
    <definedName name="Республика_Калмыкия" localSheetId="0">#REF!</definedName>
    <definedName name="Республика_Калмыкия">#REF!</definedName>
    <definedName name="Республика_Карелия" localSheetId="0">#REF!</definedName>
    <definedName name="Республика_Карелия">#REF!</definedName>
    <definedName name="Республика_Карелия_1" localSheetId="0">#REF!</definedName>
    <definedName name="Республика_Карелия_1">#REF!</definedName>
    <definedName name="Республика_Коми" localSheetId="0">#REF!</definedName>
    <definedName name="Республика_Коми">#REF!</definedName>
    <definedName name="Республика_Коми_1" localSheetId="0">#REF!</definedName>
    <definedName name="Республика_Коми_1">#REF!</definedName>
    <definedName name="Республика_Марий_Эл" localSheetId="0">#REF!</definedName>
    <definedName name="Республика_Марий_Эл">#REF!</definedName>
    <definedName name="Республика_Мордовия" localSheetId="0">#REF!</definedName>
    <definedName name="Республика_Мордовия">#REF!</definedName>
    <definedName name="Республика_Саха__Якутия" localSheetId="0">#REF!</definedName>
    <definedName name="Республика_Саха__Якутия">#REF!</definedName>
    <definedName name="Республика_Саха__Якутия_1" localSheetId="0">#REF!</definedName>
    <definedName name="Республика_Саха__Якутия_1">#REF!</definedName>
    <definedName name="Республика_Северная_Осетия___Алания" localSheetId="0">#REF!</definedName>
    <definedName name="Республика_Северная_Осетия___Алания">#REF!</definedName>
    <definedName name="Республика_Татарстан__Татарстан" localSheetId="0">#REF!</definedName>
    <definedName name="Республика_Татарстан__Татарстан">#REF!</definedName>
    <definedName name="Республика_Татарстан__Татарстан_1" localSheetId="0">#REF!</definedName>
    <definedName name="Республика_Татарстан__Татарстан_1">#REF!</definedName>
    <definedName name="Республика_Тыва" localSheetId="0">#REF!</definedName>
    <definedName name="Республика_Тыва">#REF!</definedName>
    <definedName name="Республика_Тыва_1" localSheetId="0">#REF!</definedName>
    <definedName name="Республика_Тыва_1">#REF!</definedName>
    <definedName name="Республика_Хакасия" localSheetId="0">#REF!</definedName>
    <definedName name="Республика_Хакасия">#REF!</definedName>
    <definedName name="РЗА2" localSheetId="0">#REF!</definedName>
    <definedName name="РЗА2">#REF!</definedName>
    <definedName name="рига">'[89]СметаСводная снег'!$E$7</definedName>
    <definedName name="рл" localSheetId="0">[22]топография!#REF!</definedName>
    <definedName name="рл" localSheetId="2">[22]топография!#REF!</definedName>
    <definedName name="рл" localSheetId="1">[22]топография!#REF!</definedName>
    <definedName name="рл">[22]топография!#REF!</definedName>
    <definedName name="рлвро" localSheetId="0">#REF!</definedName>
    <definedName name="рлвро" localSheetId="2">#REF!</definedName>
    <definedName name="рлвро" localSheetId="1">#REF!</definedName>
    <definedName name="рлвро">#REF!</definedName>
    <definedName name="рлд" localSheetId="0">#REF!</definedName>
    <definedName name="рлд" localSheetId="2">#REF!</definedName>
    <definedName name="рлд">#REF!</definedName>
    <definedName name="рлдг" localSheetId="0">#REF!</definedName>
    <definedName name="рлдг" localSheetId="2">#REF!</definedName>
    <definedName name="рлдг">#REF!</definedName>
    <definedName name="рнгрлш" localSheetId="0">#REF!</definedName>
    <definedName name="рнгрлш">#REF!</definedName>
    <definedName name="рноепнр" localSheetId="0">#REF!</definedName>
    <definedName name="рноепнр">#REF!</definedName>
    <definedName name="ровро" localSheetId="0">#REF!</definedName>
    <definedName name="ровро">#REF!</definedName>
    <definedName name="родарод" localSheetId="0">#REF!</definedName>
    <definedName name="родарод">#REF!</definedName>
    <definedName name="рож" localSheetId="0">#REF!</definedName>
    <definedName name="рож">#REF!</definedName>
    <definedName name="рол" localSheetId="0">[90]топография!#REF!</definedName>
    <definedName name="рол" localSheetId="1">[90]топография!#REF!</definedName>
    <definedName name="рол">[90]топография!#REF!</definedName>
    <definedName name="роло" localSheetId="0">#REF!</definedName>
    <definedName name="роло" localSheetId="2">#REF!</definedName>
    <definedName name="роло" localSheetId="1">#REF!</definedName>
    <definedName name="роло">#REF!</definedName>
    <definedName name="ролодод" localSheetId="0">#REF!</definedName>
    <definedName name="ролодод" localSheetId="2">#REF!</definedName>
    <definedName name="ролодод">#REF!</definedName>
    <definedName name="ропгнлпеглн" localSheetId="0">#REF!</definedName>
    <definedName name="ропгнлпеглн" localSheetId="2">#REF!</definedName>
    <definedName name="ропгнлпеглн" localSheetId="1">#REF!</definedName>
    <definedName name="ропгнлпеглн">#REF!</definedName>
    <definedName name="Ростовская_область" localSheetId="0">#REF!</definedName>
    <definedName name="Ростовская_область">#REF!</definedName>
    <definedName name="рп" localSheetId="0">#REF!</definedName>
    <definedName name="рп">#REF!</definedName>
    <definedName name="рпачрпч" localSheetId="0">#REF!</definedName>
    <definedName name="рпачрпч">#REF!</definedName>
    <definedName name="рпв" localSheetId="0">#REF!</definedName>
    <definedName name="рпв" localSheetId="1">#REF!</definedName>
    <definedName name="рпв">#REF!</definedName>
    <definedName name="рплрл" localSheetId="0">#REF!</definedName>
    <definedName name="рплрл">#REF!</definedName>
    <definedName name="рповпр" localSheetId="0">#REF!</definedName>
    <definedName name="рповпр">#REF!</definedName>
    <definedName name="рповр" localSheetId="0">#REF!</definedName>
    <definedName name="рповр">#REF!</definedName>
    <definedName name="РПР">'[91]СметаСводная п54'!$E$7</definedName>
    <definedName name="рпьрь" localSheetId="0">#REF!</definedName>
    <definedName name="рпьрь" localSheetId="2">#REF!</definedName>
    <definedName name="рпьрь" localSheetId="1">#REF!</definedName>
    <definedName name="рпьрь">#REF!</definedName>
    <definedName name="ррр" localSheetId="0">#REF!</definedName>
    <definedName name="ррр" localSheetId="2">#REF!</definedName>
    <definedName name="ррр">#REF!</definedName>
    <definedName name="рррр" localSheetId="0">#REF!</definedName>
    <definedName name="рррр" localSheetId="2">#REF!</definedName>
    <definedName name="рррр">#REF!</definedName>
    <definedName name="ррюбр" localSheetId="0">#REF!</definedName>
    <definedName name="ррюбр">#REF!</definedName>
    <definedName name="ртип" localSheetId="0">#REF!</definedName>
    <definedName name="ртип">#REF!</definedName>
    <definedName name="руе" localSheetId="0">#REF!</definedName>
    <definedName name="руе">#REF!</definedName>
    <definedName name="рук" localSheetId="0">#REF!</definedName>
    <definedName name="рук">#REF!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ручей" localSheetId="0">#REF!</definedName>
    <definedName name="ручей">#REF!</definedName>
    <definedName name="рыар" localSheetId="0">[3]топография!#REF!</definedName>
    <definedName name="рыар">[3]топография!#REF!</definedName>
    <definedName name="Рязанская_область" localSheetId="0">#REF!</definedName>
    <definedName name="Рязанская_область" localSheetId="2">#REF!</definedName>
    <definedName name="Рязанская_область">#REF!</definedName>
    <definedName name="ряпр" localSheetId="0">[3]топография!#REF!</definedName>
    <definedName name="ряпр" localSheetId="2">[3]топография!#REF!</definedName>
    <definedName name="ряпр">[3]топография!#REF!</definedName>
    <definedName name="С" localSheetId="0" hidden="1">{#N/A,#N/A,FALSE,"Шаблон_Спец1"}</definedName>
    <definedName name="С" localSheetId="2" hidden="1">{#N/A,#N/A,FALSE,"Шаблон_Спец1"}</definedName>
    <definedName name="С" localSheetId="1" hidden="1">{#N/A,#N/A,FALSE,"Шаблон_Спец1"}</definedName>
    <definedName name="С" hidden="1">{#N/A,#N/A,FALSE,"Шаблон_Спец1"}</definedName>
    <definedName name="с1" localSheetId="0">#REF!</definedName>
    <definedName name="с1" localSheetId="2">#REF!</definedName>
    <definedName name="с1">#REF!</definedName>
    <definedName name="с10" localSheetId="0">#REF!</definedName>
    <definedName name="с10" localSheetId="2">#REF!</definedName>
    <definedName name="с10">#REF!</definedName>
    <definedName name="с2" localSheetId="0">#REF!</definedName>
    <definedName name="с2" localSheetId="2">#REF!</definedName>
    <definedName name="с2">#REF!</definedName>
    <definedName name="с3" localSheetId="0">#REF!</definedName>
    <definedName name="с3" localSheetId="1">#REF!</definedName>
    <definedName name="с3">#REF!</definedName>
    <definedName name="с4" localSheetId="0">#REF!</definedName>
    <definedName name="с4" localSheetId="1">#REF!</definedName>
    <definedName name="с4">#REF!</definedName>
    <definedName name="с5" localSheetId="0">#REF!</definedName>
    <definedName name="с5">#REF!</definedName>
    <definedName name="с6" localSheetId="0">#REF!</definedName>
    <definedName name="с6">#REF!</definedName>
    <definedName name="с7" localSheetId="0">#REF!</definedName>
    <definedName name="с7">#REF!</definedName>
    <definedName name="с8" localSheetId="0">#REF!</definedName>
    <definedName name="с8">#REF!</definedName>
    <definedName name="с9" localSheetId="0">#REF!</definedName>
    <definedName name="с9">#REF!</definedName>
    <definedName name="саа" localSheetId="0">#REF!</definedName>
    <definedName name="саа">#REF!</definedName>
    <definedName name="сам" localSheetId="0">#REF!</definedName>
    <definedName name="сам">#REF!</definedName>
    <definedName name="Самарская_область" localSheetId="0">#REF!</definedName>
    <definedName name="Самарская_область">#REF!</definedName>
    <definedName name="Саратовская_область" localSheetId="0">#REF!</definedName>
    <definedName name="Саратовская_область">#REF!</definedName>
    <definedName name="сарсвралош" localSheetId="0">#REF!</definedName>
    <definedName name="сарсвралош">#REF!</definedName>
    <definedName name="Сахалинская_область" localSheetId="0">#REF!</definedName>
    <definedName name="Сахалинская_область">#REF!</definedName>
    <definedName name="Сахалинская_область_1" localSheetId="0">#REF!</definedName>
    <definedName name="Сахалинская_область_1">#REF!</definedName>
    <definedName name="св1" localSheetId="0">[92]топография!#REF!</definedName>
    <definedName name="св1">[92]топография!#REF!</definedName>
    <definedName name="Свердловская_область" localSheetId="0">#REF!</definedName>
    <definedName name="Свердловская_область" localSheetId="2">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0">#REF!</definedName>
    <definedName name="Свердловская_область_1" localSheetId="2">#REF!</definedName>
    <definedName name="Свердловская_область_1">#REF!</definedName>
    <definedName name="свод1" localSheetId="0">[93]топография!#REF!</definedName>
    <definedName name="свод1" localSheetId="2">[93]топография!#REF!</definedName>
    <definedName name="свод1" localSheetId="1">[93]топография!#REF!</definedName>
    <definedName name="свод1">[93]топография!#REF!</definedName>
    <definedName name="Сводка" localSheetId="0">#REF!</definedName>
    <definedName name="Сводка" localSheetId="2">#REF!</definedName>
    <definedName name="Сводка" localSheetId="1">#REF!</definedName>
    <definedName name="Сводка">#REF!</definedName>
    <definedName name="сврд" localSheetId="0">[93]топография!#REF!</definedName>
    <definedName name="сврд" localSheetId="2">[93]топография!#REF!</definedName>
    <definedName name="сврд" localSheetId="1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0">#REF!</definedName>
    <definedName name="сев" localSheetId="2">#REF!</definedName>
    <definedName name="сев" localSheetId="1">#REF!</definedName>
    <definedName name="сев">#REF!</definedName>
    <definedName name="Семь" localSheetId="0">#REF!</definedName>
    <definedName name="Семь" localSheetId="2">#REF!</definedName>
    <definedName name="Семь">#REF!</definedName>
    <definedName name="Сервис" localSheetId="0">#REF!</definedName>
    <definedName name="Сервис" localSheetId="2">#REF!</definedName>
    <definedName name="Сервис">#REF!</definedName>
    <definedName name="Сервис_Всего" localSheetId="0">'[18]Прайс лист'!#REF!</definedName>
    <definedName name="Сервис_Всего" localSheetId="2">'[18]Прайс лист'!#REF!</definedName>
    <definedName name="Сервис_Всего">'[18]Прайс лист'!#REF!</definedName>
    <definedName name="Сервис_Всего_1" localSheetId="0">#REF!</definedName>
    <definedName name="Сервис_Всего_1" localSheetId="2">#REF!</definedName>
    <definedName name="Сервис_Всего_1" localSheetId="1">#REF!</definedName>
    <definedName name="Сервис_Всего_1">#REF!</definedName>
    <definedName name="Сервисное_оборудование" localSheetId="0">[18]Коэфф1.!#REF!</definedName>
    <definedName name="Сервисное_оборудование" localSheetId="2">[18]Коэфф1.!#REF!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0">#REF!</definedName>
    <definedName name="Сервисное_оборудование_1" localSheetId="2">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0">#REF!</definedName>
    <definedName name="СлБелг" localSheetId="2">#REF!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0">#REF!</definedName>
    <definedName name="см" localSheetId="2">#REF!</definedName>
    <definedName name="см" localSheetId="1">#REF!</definedName>
    <definedName name="см">#REF!</definedName>
    <definedName name="см_конк" localSheetId="0">#REF!</definedName>
    <definedName name="см_конк" localSheetId="2">#REF!</definedName>
    <definedName name="см_конк">#REF!</definedName>
    <definedName name="см1" localSheetId="0">#REF!</definedName>
    <definedName name="см1" localSheetId="2">#REF!</definedName>
    <definedName name="см1">#REF!</definedName>
    <definedName name="См6">'[97]Смета 7'!$F$1</definedName>
    <definedName name="См7" localSheetId="0">#REF!</definedName>
    <definedName name="См7" localSheetId="2">#REF!</definedName>
    <definedName name="См7" localSheetId="1">#REF!</definedName>
    <definedName name="См7">#REF!</definedName>
    <definedName name="СМА" localSheetId="0">[10]топография!#REF!</definedName>
    <definedName name="СМА" localSheetId="2">[10]топография!#REF!</definedName>
    <definedName name="СМА" localSheetId="1">[10]топография!#REF!</definedName>
    <definedName name="СМА">[10]топография!#REF!</definedName>
    <definedName name="смета" localSheetId="0">#REF!</definedName>
    <definedName name="смета" localSheetId="2">#REF!</definedName>
    <definedName name="смета" localSheetId="1">#REF!</definedName>
    <definedName name="смета">#REF!</definedName>
    <definedName name="Смета_2">'[88]Смета 7'!$F$1</definedName>
    <definedName name="смета1" localSheetId="0">#REF!</definedName>
    <definedName name="смета1" localSheetId="2">#REF!</definedName>
    <definedName name="смета1" localSheetId="1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0">#REF!</definedName>
    <definedName name="Сметная_стоимость_в_базисных_ценах" localSheetId="2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'[49]Переменные и константы'!#REF!</definedName>
    <definedName name="Сметная_стоимость_в_текущих_ценах__после_применения_индексов" localSheetId="2">'[49]Переменные и константы'!#REF!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0">#REF!</definedName>
    <definedName name="Сметная_стоимость_по_ресурсному_расчету" localSheetId="2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0">#REF!</definedName>
    <definedName name="СМеточка" localSheetId="2">#REF!</definedName>
    <definedName name="СМеточка">#REF!</definedName>
    <definedName name="сми" localSheetId="0">#REF!</definedName>
    <definedName name="сми" localSheetId="2">#REF!</definedName>
    <definedName name="сми" localSheetId="1">#REF!</definedName>
    <definedName name="сми">#REF!</definedName>
    <definedName name="смиь" localSheetId="0">#REF!</definedName>
    <definedName name="смиь">#REF!</definedName>
    <definedName name="СММММ" localSheetId="0">#REF!</definedName>
    <definedName name="СММММ">#REF!</definedName>
    <definedName name="Смоленская_область" localSheetId="0">#REF!</definedName>
    <definedName name="Смоленская_область">#REF!</definedName>
    <definedName name="смр" localSheetId="0">#REF!</definedName>
    <definedName name="смр">#REF!</definedName>
    <definedName name="СМРпроч">[28]Инд_1_16!$B$9</definedName>
    <definedName name="смт" localSheetId="0">#REF!</definedName>
    <definedName name="смт" localSheetId="2">#REF!</definedName>
    <definedName name="смт" localSheetId="1">#REF!</definedName>
    <definedName name="смт">#REF!</definedName>
    <definedName name="Согласование" localSheetId="0">#REF!</definedName>
    <definedName name="Согласование" localSheetId="2">#REF!</definedName>
    <definedName name="Согласование" localSheetId="1">#REF!</definedName>
    <definedName name="Согласование">#REF!</definedName>
    <definedName name="соп" localSheetId="0">#REF!</definedName>
    <definedName name="соп" localSheetId="2">#REF!</definedName>
    <definedName name="соп">#REF!</definedName>
    <definedName name="сос" localSheetId="0">#REF!</definedName>
    <definedName name="сос">#REF!</definedName>
    <definedName name="Составил">'[2]Таблица 4 АСУТП'!$B$106:$B$108</definedName>
    <definedName name="Составитель" localSheetId="0">#REF!</definedName>
    <definedName name="Составитель" localSheetId="2">#REF!</definedName>
    <definedName name="Составитель" localSheetId="1">#REF!</definedName>
    <definedName name="Составитель">#REF!</definedName>
    <definedName name="СП1" localSheetId="0">[6]Обновление!#REF!</definedName>
    <definedName name="СП1" localSheetId="2">[6]Обновление!#REF!</definedName>
    <definedName name="СП1">[6]Обновление!#REF!</definedName>
    <definedName name="сп2" localSheetId="0">#REF!</definedName>
    <definedName name="сп2" localSheetId="2">#REF!</definedName>
    <definedName name="сп2" localSheetId="1">#REF!</definedName>
    <definedName name="сп2">#REF!</definedName>
    <definedName name="спио" localSheetId="0">#REF!</definedName>
    <definedName name="спио" localSheetId="2">#REF!</definedName>
    <definedName name="спио">#REF!</definedName>
    <definedName name="список">[100]Списки!$A$1:$A$65536</definedName>
    <definedName name="спрь" localSheetId="0">[3]топография!#REF!</definedName>
    <definedName name="спрь" localSheetId="2">[3]топография!#REF!</definedName>
    <definedName name="спрь">[3]топография!#REF!</definedName>
    <definedName name="срл" localSheetId="0">#REF!</definedName>
    <definedName name="срл" localSheetId="2">#REF!</definedName>
    <definedName name="срл">#REF!</definedName>
    <definedName name="срлдд" localSheetId="0">#REF!</definedName>
    <definedName name="срлдд" localSheetId="2">#REF!</definedName>
    <definedName name="срлдд">#REF!</definedName>
    <definedName name="срлрл" localSheetId="0">#REF!</definedName>
    <definedName name="срлрл" localSheetId="2">#REF!</definedName>
    <definedName name="срлрл">#REF!</definedName>
    <definedName name="срьрьс" localSheetId="0">#REF!</definedName>
    <definedName name="срьрьс">#REF!</definedName>
    <definedName name="СС2012." localSheetId="0">#REF!</definedName>
    <definedName name="СС2012.">#REF!</definedName>
    <definedName name="ССР" localSheetId="0">#REF!</definedName>
    <definedName name="ССР">#REF!</definedName>
    <definedName name="ссс" localSheetId="0">#REF!</definedName>
    <definedName name="ссс" localSheetId="1">#REF!</definedName>
    <definedName name="ссс">#REF!</definedName>
    <definedName name="сссс" localSheetId="0">#REF!</definedName>
    <definedName name="сссс">#REF!</definedName>
    <definedName name="Ст">[101]АД!$A$9</definedName>
    <definedName name="Ставропольский_край" localSheetId="0">#REF!</definedName>
    <definedName name="Ставропольский_край" localSheetId="2">#REF!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0">'[102]8'!#REF!</definedName>
    <definedName name="сто" localSheetId="2">'[102]8'!#REF!</definedName>
    <definedName name="сто">'[102]8'!#REF!</definedName>
    <definedName name="Стоимость" localSheetId="0">#REF!</definedName>
    <definedName name="Стоимость" localSheetId="2">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0">#REF!</definedName>
    <definedName name="Строительная_полоса" localSheetId="2">#REF!</definedName>
    <definedName name="Строительная_полоса" localSheetId="1">#REF!</definedName>
    <definedName name="Строительная_полоса">#REF!</definedName>
    <definedName name="Строительные_работы_в_базисных_ценах" localSheetId="0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0">'[49]Переменные и константы'!#REF!</definedName>
    <definedName name="Строительные_работы_в_текущих_ценах" localSheetId="2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0">'[49]Переменные и константы'!#REF!</definedName>
    <definedName name="Строительные_работы_в_текущих_ценах_по_ресурсному_расчету" localSheetId="2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0">'[49]Переменные и константы'!#REF!</definedName>
    <definedName name="Строительные_работы_в_текущих_ценах_после_применения_индексов" localSheetId="2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0">[3]топография!#REF!</definedName>
    <definedName name="счьор" localSheetId="2">[3]топография!#REF!</definedName>
    <definedName name="счьор">[3]топография!#REF!</definedName>
    <definedName name="т" localSheetId="0">#REF!</definedName>
    <definedName name="т" localSheetId="2">#REF!</definedName>
    <definedName name="т">#REF!</definedName>
    <definedName name="таисия" localSheetId="0">#REF!</definedName>
    <definedName name="таисия" localSheetId="2">#REF!</definedName>
    <definedName name="таисия">#REF!</definedName>
    <definedName name="Тамбовская_область" localSheetId="0">#REF!</definedName>
    <definedName name="Тамбовская_область" localSheetId="2">#REF!</definedName>
    <definedName name="Тамбовская_область">#REF!</definedName>
    <definedName name="Тверская_область" localSheetId="0">#REF!</definedName>
    <definedName name="Тверская_область">#REF!</definedName>
    <definedName name="Территориальная_поправка_к_ТЕР" localSheetId="0">#REF!</definedName>
    <definedName name="Территориальная_поправка_к_ТЕР">#REF!</definedName>
    <definedName name="техник" localSheetId="0">#REF!</definedName>
    <definedName name="техник">#REF!</definedName>
    <definedName name="технич" localSheetId="0">#REF!</definedName>
    <definedName name="технич">#REF!</definedName>
    <definedName name="титр" localSheetId="0">[9]топография!#REF!</definedName>
    <definedName name="титр" localSheetId="1">[9]топография!#REF!</definedName>
    <definedName name="титр">[9]топография!#REF!</definedName>
    <definedName name="титул">'[104]АКТ ВЫБОРА'!$D$6</definedName>
    <definedName name="то" localSheetId="0">#REF!</definedName>
    <definedName name="то" localSheetId="2">#REF!</definedName>
    <definedName name="то" localSheetId="1">#REF!</definedName>
    <definedName name="то">#REF!</definedName>
    <definedName name="ТолкоМашЛаб" localSheetId="0">[43]СмМашБур!#REF!</definedName>
    <definedName name="ТолкоМашЛаб" localSheetId="2">[43]СмМашБур!#REF!</definedName>
    <definedName name="ТолкоМашЛаб" localSheetId="1">[43]СмМашБур!#REF!</definedName>
    <definedName name="ТолкоМашЛаб">[43]СмМашБур!#REF!</definedName>
    <definedName name="ТолькоМашБур" localSheetId="0">[43]СмМашБур!#REF!</definedName>
    <definedName name="ТолькоМашБур" localSheetId="2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0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0">#REF!</definedName>
    <definedName name="Томская_область" localSheetId="2">#REF!</definedName>
    <definedName name="Томская_область" localSheetId="1">#REF!</definedName>
    <definedName name="Томская_область">#REF!</definedName>
    <definedName name="Томская_область_1" localSheetId="0">#REF!</definedName>
    <definedName name="Томская_область_1" localSheetId="2">#REF!</definedName>
    <definedName name="Томская_область_1">#REF!</definedName>
    <definedName name="топ1" localSheetId="0">#REF!</definedName>
    <definedName name="топ1" localSheetId="2">#REF!</definedName>
    <definedName name="топ1" localSheetId="1">#REF!</definedName>
    <definedName name="топ1">#REF!</definedName>
    <definedName name="топ2" localSheetId="0">#REF!</definedName>
    <definedName name="топ2" localSheetId="1">#REF!</definedName>
    <definedName name="топ2">#REF!</definedName>
    <definedName name="топо" localSheetId="0">#REF!</definedName>
    <definedName name="топо" localSheetId="1">#REF!</definedName>
    <definedName name="топо">#REF!</definedName>
    <definedName name="топогр1" localSheetId="0">#REF!</definedName>
    <definedName name="топогр1" localSheetId="1">#REF!</definedName>
    <definedName name="топогр1">#REF!</definedName>
    <definedName name="топограф" localSheetId="0">#REF!</definedName>
    <definedName name="топограф" localSheetId="1">#REF!</definedName>
    <definedName name="топограф">#REF!</definedName>
    <definedName name="третий" localSheetId="0">#REF!</definedName>
    <definedName name="третий">#REF!</definedName>
    <definedName name="третья_кат" localSheetId="0">#REF!</definedName>
    <definedName name="третья_кат">#REF!</definedName>
    <definedName name="трол" localSheetId="0">#REF!</definedName>
    <definedName name="трол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ТС1" localSheetId="0">#REF!</definedName>
    <definedName name="ТС1" localSheetId="1">#REF!</definedName>
    <definedName name="ТС1">#REF!</definedName>
    <definedName name="Тульская_область" localSheetId="0">#REF!</definedName>
    <definedName name="Тульская_область">#REF!</definedName>
    <definedName name="тыс" localSheetId="0">{0,"тысячz";1,"тысячаz";2,"тысячиz";5,"тысячz"}</definedName>
    <definedName name="тыс" localSheetId="2">{0,"тысячz";1,"тысячаz";2,"тысячиz";5,"тысячz"}</definedName>
    <definedName name="тыс" localSheetId="1">{0,"тысячz";1,"тысячаz";2,"тысячиz";5,"тысячz"}</definedName>
    <definedName name="тыс">{0,"тысячz";1,"тысячаz";2,"тысячиz";5,"тысячz"}</definedName>
    <definedName name="тьбю" localSheetId="0">#REF!</definedName>
    <definedName name="тьбю" localSheetId="2">#REF!</definedName>
    <definedName name="тьбю" localSheetId="1">#REF!</definedName>
    <definedName name="тьбю">#REF!</definedName>
    <definedName name="тьтб" localSheetId="0">#REF!</definedName>
    <definedName name="тьтб" localSheetId="2">#REF!</definedName>
    <definedName name="тьтб">#REF!</definedName>
    <definedName name="тьюит" localSheetId="0">#REF!</definedName>
    <definedName name="тьюит" localSheetId="2">#REF!</definedName>
    <definedName name="тьюит">#REF!</definedName>
    <definedName name="Тюменская_область" localSheetId="0">#REF!</definedName>
    <definedName name="Тюменская_область">#REF!</definedName>
    <definedName name="Тюменская_область_1" localSheetId="0">#REF!</definedName>
    <definedName name="Тюменская_область_1">#REF!</definedName>
    <definedName name="убыль" localSheetId="0">#REF!</definedName>
    <definedName name="убыль">#REF!</definedName>
    <definedName name="ува" localSheetId="0">#REF!</definedName>
    <definedName name="ува">#REF!</definedName>
    <definedName name="уг" localSheetId="0">#REF!</definedName>
    <definedName name="уг">#REF!</definedName>
    <definedName name="Удмуртская_Республика" localSheetId="0">#REF!</definedName>
    <definedName name="Удмуртская_Республика">#REF!</definedName>
    <definedName name="Удмуртская_Республика_1" localSheetId="0">#REF!</definedName>
    <definedName name="Удмуртская_Республика_1">#REF!</definedName>
    <definedName name="уено" localSheetId="0">#REF!</definedName>
    <definedName name="уено">#REF!</definedName>
    <definedName name="уенонео" localSheetId="0">#REF!</definedName>
    <definedName name="уенонео">#REF!</definedName>
    <definedName name="уер" localSheetId="0">#REF!</definedName>
    <definedName name="уер">#REF!</definedName>
    <definedName name="уеро" localSheetId="0">#REF!</definedName>
    <definedName name="уеро">#REF!</definedName>
    <definedName name="уерор" localSheetId="0">#REF!</definedName>
    <definedName name="уерор">#REF!</definedName>
    <definedName name="ук" localSheetId="0">#REF!</definedName>
    <definedName name="ук" localSheetId="1">#REF!</definedName>
    <definedName name="ук">#REF!</definedName>
    <definedName name="уке" localSheetId="0">#REF!</definedName>
    <definedName name="уке">#REF!</definedName>
    <definedName name="укее" localSheetId="0">#REF!</definedName>
    <definedName name="укее">#REF!</definedName>
    <definedName name="укк_м" localSheetId="0">#REF!</definedName>
    <definedName name="укк_м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укц" localSheetId="0">#REF!</definedName>
    <definedName name="укц">#REF!</definedName>
    <definedName name="Ульяновская_область" localSheetId="0">#REF!</definedName>
    <definedName name="Ульяновская_область">#REF!</definedName>
    <definedName name="уне" localSheetId="0">#REF!</definedName>
    <definedName name="уне">#REF!</definedName>
    <definedName name="уно" localSheetId="0">#REF!</definedName>
    <definedName name="уно">#REF!</definedName>
    <definedName name="уо" localSheetId="0">#REF!</definedName>
    <definedName name="уо">#REF!</definedName>
    <definedName name="уое" localSheetId="0">#REF!</definedName>
    <definedName name="уое">#REF!</definedName>
    <definedName name="упроуо" localSheetId="0">#REF!</definedName>
    <definedName name="упроуо">#REF!</definedName>
    <definedName name="упрт" localSheetId="0">#REF!</definedName>
    <definedName name="упрт">#REF!</definedName>
    <definedName name="ур" localSheetId="0">#REF!</definedName>
    <definedName name="ур">#REF!</definedName>
    <definedName name="уре" localSheetId="0">#REF!</definedName>
    <definedName name="уре">#REF!</definedName>
    <definedName name="урк" localSheetId="0">#REF!</definedName>
    <definedName name="урк">#REF!</definedName>
    <definedName name="урн" localSheetId="0">#REF!</definedName>
    <definedName name="урн">#REF!</definedName>
    <definedName name="уу" localSheetId="0">#REF!</definedName>
    <definedName name="уу">#REF!</definedName>
    <definedName name="уцуц" localSheetId="0">#REF!</definedName>
    <definedName name="уцуц" localSheetId="1">#REF!</definedName>
    <definedName name="уцуц">#REF!</definedName>
    <definedName name="Участок" localSheetId="0">#REF!</definedName>
    <definedName name="Участок" localSheetId="1">#REF!</definedName>
    <definedName name="Участок">#REF!</definedName>
    <definedName name="ушщпгу" localSheetId="0">#REF!</definedName>
    <definedName name="ушщпгу">#REF!</definedName>
    <definedName name="ф" localSheetId="0">#REF!</definedName>
    <definedName name="ф">#REF!</definedName>
    <definedName name="ф1" localSheetId="0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0">#REF!</definedName>
    <definedName name="фавр" localSheetId="2">#REF!</definedName>
    <definedName name="фавр" localSheetId="1">#REF!</definedName>
    <definedName name="фавр">#REF!</definedName>
    <definedName name="фапиаи" localSheetId="0">#REF!</definedName>
    <definedName name="фапиаи" localSheetId="2">#REF!</definedName>
    <definedName name="фапиаи">#REF!</definedName>
    <definedName name="фвап" localSheetId="0">#REF!</definedName>
    <definedName name="фвап" localSheetId="2">#REF!</definedName>
    <definedName name="фвап">#REF!</definedName>
    <definedName name="фвапив" localSheetId="0">#REF!</definedName>
    <definedName name="фвапив">#REF!</definedName>
    <definedName name="фед">'[25]свод 2'!$D$10</definedName>
    <definedName name="фнн" localSheetId="0">#REF!</definedName>
    <definedName name="фнн" localSheetId="2">#REF!</definedName>
    <definedName name="фнн" localSheetId="1">#REF!</definedName>
    <definedName name="фнн">#REF!</definedName>
    <definedName name="фукек" localSheetId="0">#REF!</definedName>
    <definedName name="фукек" localSheetId="2">#REF!</definedName>
    <definedName name="фукек">#REF!</definedName>
    <definedName name="ффггг" localSheetId="0">#REF!</definedName>
    <definedName name="ффггг" localSheetId="2">#REF!</definedName>
    <definedName name="ффггг">#REF!</definedName>
    <definedName name="фффффф" localSheetId="0">#REF!</definedName>
    <definedName name="фффффф">#REF!</definedName>
    <definedName name="ффыв" localSheetId="0">#REF!</definedName>
    <definedName name="ффыв" localSheetId="1">#REF!</definedName>
    <definedName name="ффыв">#REF!</definedName>
    <definedName name="фы" localSheetId="0">#REF!</definedName>
    <definedName name="фы">#REF!</definedName>
    <definedName name="фыв" localSheetId="0">#REF!</definedName>
    <definedName name="фыв" localSheetId="1">#REF!</definedName>
    <definedName name="фыв">#REF!</definedName>
    <definedName name="Хабаровский_край" localSheetId="0">#REF!</definedName>
    <definedName name="Хабаровский_край">#REF!</definedName>
    <definedName name="Хабаровский_край_1" localSheetId="0">#REF!</definedName>
    <definedName name="Хабаровский_край_1">#REF!</definedName>
    <definedName name="хуйня" localSheetId="0">#REF!</definedName>
    <definedName name="хуйня">#REF!</definedName>
    <definedName name="ц" localSheetId="0">#REF!</definedName>
    <definedName name="ц">#REF!</definedName>
    <definedName name="цвуцвуц" localSheetId="0">#REF!</definedName>
    <definedName name="цвуцвуц">#REF!</definedName>
    <definedName name="цена">#N/A</definedName>
    <definedName name="цена___0" localSheetId="0">#REF!</definedName>
    <definedName name="цена___0" localSheetId="2">#REF!</definedName>
    <definedName name="цена___0" localSheetId="1">#REF!</definedName>
    <definedName name="цена___0">#REF!</definedName>
    <definedName name="цена___0___0" localSheetId="0">#REF!</definedName>
    <definedName name="цена___0___0" localSheetId="2">#REF!</definedName>
    <definedName name="цена___0___0" localSheetId="1">#REF!</definedName>
    <definedName name="цена___0___0">#REF!</definedName>
    <definedName name="цена___0___0___0" localSheetId="0">#REF!</definedName>
    <definedName name="цена___0___0___0" localSheetId="2">#REF!</definedName>
    <definedName name="цена___0___0___0" localSheetId="1">#REF!</definedName>
    <definedName name="цена___0___0___0">#REF!</definedName>
    <definedName name="цена___0___0___0___0" localSheetId="0">#REF!</definedName>
    <definedName name="цена___0___0___0___0" localSheetId="1">#REF!</definedName>
    <definedName name="цена___0___0___0___0">#REF!</definedName>
    <definedName name="цена___0___0___2" localSheetId="0">#REF!</definedName>
    <definedName name="цена___0___0___2" localSheetId="1">#REF!</definedName>
    <definedName name="цена___0___0___2">#REF!</definedName>
    <definedName name="цена___0___0___3" localSheetId="0">#REF!</definedName>
    <definedName name="цена___0___0___3" localSheetId="1">#REF!</definedName>
    <definedName name="цена___0___0___3">#REF!</definedName>
    <definedName name="цена___0___0___4" localSheetId="0">#REF!</definedName>
    <definedName name="цена___0___0___4" localSheetId="1">#REF!</definedName>
    <definedName name="цена___0___0___4">#REF!</definedName>
    <definedName name="цена___0___1" localSheetId="0">#REF!</definedName>
    <definedName name="цена___0___1" localSheetId="1">#REF!</definedName>
    <definedName name="цена___0___1">#REF!</definedName>
    <definedName name="цена___0___10" localSheetId="0">#REF!</definedName>
    <definedName name="цена___0___10" localSheetId="1">#REF!</definedName>
    <definedName name="цена___0___10">#REF!</definedName>
    <definedName name="цена___0___12" localSheetId="0">#REF!</definedName>
    <definedName name="цена___0___12" localSheetId="1">#REF!</definedName>
    <definedName name="цена___0___12">#REF!</definedName>
    <definedName name="цена___0___2" localSheetId="0">#REF!</definedName>
    <definedName name="цена___0___2" localSheetId="1">#REF!</definedName>
    <definedName name="цена___0___2">#REF!</definedName>
    <definedName name="цена___0___2___0" localSheetId="0">#REF!</definedName>
    <definedName name="цена___0___2___0" localSheetId="1">#REF!</definedName>
    <definedName name="цена___0___2___0">#REF!</definedName>
    <definedName name="цена___0___3" localSheetId="0">#REF!</definedName>
    <definedName name="цена___0___3" localSheetId="1">#REF!</definedName>
    <definedName name="цена___0___3">#REF!</definedName>
    <definedName name="цена___0___4" localSheetId="0">#REF!</definedName>
    <definedName name="цена___0___4" localSheetId="1">#REF!</definedName>
    <definedName name="цена___0___4">#REF!</definedName>
    <definedName name="цена___0___5" localSheetId="0">#REF!</definedName>
    <definedName name="цена___0___5" localSheetId="1">#REF!</definedName>
    <definedName name="цена___0___5">#REF!</definedName>
    <definedName name="цена___0___6" localSheetId="0">#REF!</definedName>
    <definedName name="цена___0___6" localSheetId="1">#REF!</definedName>
    <definedName name="цена___0___6">#REF!</definedName>
    <definedName name="цена___0___8" localSheetId="0">#REF!</definedName>
    <definedName name="цена___0___8" localSheetId="1">#REF!</definedName>
    <definedName name="цена___0___8">#REF!</definedName>
    <definedName name="цена___1" localSheetId="0">#REF!</definedName>
    <definedName name="цена___1" localSheetId="1">#REF!</definedName>
    <definedName name="цена___1">#REF!</definedName>
    <definedName name="цена___1___0" localSheetId="0">#REF!</definedName>
    <definedName name="цена___1___0" localSheetId="1">#REF!</definedName>
    <definedName name="цена___1___0">#REF!</definedName>
    <definedName name="цена___10" localSheetId="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2">#REF!</definedName>
    <definedName name="цена___10___0___0" localSheetId="1">#REF!</definedName>
    <definedName name="цена___10___0___0">#REF!</definedName>
    <definedName name="цена___10___1" localSheetId="0">#REF!</definedName>
    <definedName name="цена___10___1" localSheetId="2">#REF!</definedName>
    <definedName name="цена___10___1" localSheetId="1">#REF!</definedName>
    <definedName name="цена___10___1">#REF!</definedName>
    <definedName name="цена___10___10" localSheetId="0">#REF!</definedName>
    <definedName name="цена___10___10" localSheetId="2">#REF!</definedName>
    <definedName name="цена___10___10" localSheetId="1">#REF!</definedName>
    <definedName name="цена___10___10">#REF!</definedName>
    <definedName name="цена___10___12" localSheetId="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2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2">#REF!</definedName>
    <definedName name="цена___11___10" localSheetId="1">#REF!</definedName>
    <definedName name="цена___11___10">#REF!</definedName>
    <definedName name="цена___11___2" localSheetId="0">#REF!</definedName>
    <definedName name="цена___11___2" localSheetId="2">#REF!</definedName>
    <definedName name="цена___11___2" localSheetId="1">#REF!</definedName>
    <definedName name="цена___11___2">#REF!</definedName>
    <definedName name="цена___11___4" localSheetId="0">#REF!</definedName>
    <definedName name="цена___11___4" localSheetId="2">#REF!</definedName>
    <definedName name="цена___11___4" localSheetId="1">#REF!</definedName>
    <definedName name="цена___11___4">#REF!</definedName>
    <definedName name="цена___11___6" localSheetId="0">#REF!</definedName>
    <definedName name="цена___11___6" localSheetId="1">#REF!</definedName>
    <definedName name="цена___11___6">#REF!</definedName>
    <definedName name="цена___11___8" localSheetId="0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2">#REF!</definedName>
    <definedName name="цена___2" localSheetId="1">#REF!</definedName>
    <definedName name="цена___2">#REF!</definedName>
    <definedName name="цена___2___0" localSheetId="0">#REF!</definedName>
    <definedName name="цена___2___0" localSheetId="2">#REF!</definedName>
    <definedName name="цена___2___0" localSheetId="1">#REF!</definedName>
    <definedName name="цена___2___0">#REF!</definedName>
    <definedName name="цена___2___0___0" localSheetId="0">#REF!</definedName>
    <definedName name="цена___2___0___0" localSheetId="2">#REF!</definedName>
    <definedName name="цена___2___0___0" localSheetId="1">#REF!</definedName>
    <definedName name="цена___2___0___0">#REF!</definedName>
    <definedName name="цена___2___0___0___0" localSheetId="0">#REF!</definedName>
    <definedName name="цена___2___0___0___0" localSheetId="1">#REF!</definedName>
    <definedName name="цена___2___0___0___0">#REF!</definedName>
    <definedName name="цена___2___1" localSheetId="0">#REF!</definedName>
    <definedName name="цена___2___1" localSheetId="1">#REF!</definedName>
    <definedName name="цена___2___1">#REF!</definedName>
    <definedName name="цена___2___10" localSheetId="0">#REF!</definedName>
    <definedName name="цена___2___10" localSheetId="1">#REF!</definedName>
    <definedName name="цена___2___10">#REF!</definedName>
    <definedName name="цена___2___12" localSheetId="0">#REF!</definedName>
    <definedName name="цена___2___12" localSheetId="1">#REF!</definedName>
    <definedName name="цена___2___12">#REF!</definedName>
    <definedName name="цена___2___2" localSheetId="0">#REF!</definedName>
    <definedName name="цена___2___2" localSheetId="1">#REF!</definedName>
    <definedName name="цена___2___2">#REF!</definedName>
    <definedName name="цена___2___3" localSheetId="0">#REF!</definedName>
    <definedName name="цена___2___3" localSheetId="1">#REF!</definedName>
    <definedName name="цена___2___3">#REF!</definedName>
    <definedName name="цена___2___4" localSheetId="0">#REF!</definedName>
    <definedName name="цена___2___4" localSheetId="1">#REF!</definedName>
    <definedName name="цена___2___4">#REF!</definedName>
    <definedName name="цена___2___6" localSheetId="0">#REF!</definedName>
    <definedName name="цена___2___6" localSheetId="1">#REF!</definedName>
    <definedName name="цена___2___6">#REF!</definedName>
    <definedName name="цена___2___8" localSheetId="0">#REF!</definedName>
    <definedName name="цена___2___8" localSheetId="1">#REF!</definedName>
    <definedName name="цена___2___8">#REF!</definedName>
    <definedName name="цена___3" localSheetId="0">#REF!</definedName>
    <definedName name="цена___3" localSheetId="1">#REF!</definedName>
    <definedName name="цена___3">#REF!</definedName>
    <definedName name="цена___3___0" localSheetId="0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2">#REF!</definedName>
    <definedName name="цена___3___10" localSheetId="1">#REF!</definedName>
    <definedName name="цена___3___10">#REF!</definedName>
    <definedName name="цена___3___2" localSheetId="0">#REF!</definedName>
    <definedName name="цена___3___2" localSheetId="2">#REF!</definedName>
    <definedName name="цена___3___2" localSheetId="1">#REF!</definedName>
    <definedName name="цена___3___2">#REF!</definedName>
    <definedName name="цена___3___3" localSheetId="0">#REF!</definedName>
    <definedName name="цена___3___3" localSheetId="2">#REF!</definedName>
    <definedName name="цена___3___3" localSheetId="1">#REF!</definedName>
    <definedName name="цена___3___3">#REF!</definedName>
    <definedName name="цена___3___4" localSheetId="0">#REF!</definedName>
    <definedName name="цена___3___4" localSheetId="1">#REF!</definedName>
    <definedName name="цена___3___4">#REF!</definedName>
    <definedName name="цена___3___6" localSheetId="0">#REF!</definedName>
    <definedName name="цена___3___6" localSheetId="1">#REF!</definedName>
    <definedName name="цена___3___6">#REF!</definedName>
    <definedName name="цена___3___8" localSheetId="0">#REF!</definedName>
    <definedName name="цена___3___8" localSheetId="1">#REF!</definedName>
    <definedName name="цена___3___8">#REF!</definedName>
    <definedName name="цена___4" localSheetId="0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2">#REF!</definedName>
    <definedName name="цена___4___0___0" localSheetId="1">#REF!</definedName>
    <definedName name="цена___4___0___0">#REF!</definedName>
    <definedName name="цена___4___0___0___0" localSheetId="0">#REF!</definedName>
    <definedName name="цена___4___0___0___0" localSheetId="2">#REF!</definedName>
    <definedName name="цена___4___0___0___0" localSheetId="1">#REF!</definedName>
    <definedName name="цена___4___0___0___0">#REF!</definedName>
    <definedName name="цена___4___10" localSheetId="0">#REF!</definedName>
    <definedName name="цена___4___10" localSheetId="2">#REF!</definedName>
    <definedName name="цена___4___10" localSheetId="1">#REF!</definedName>
    <definedName name="цена___4___10">#REF!</definedName>
    <definedName name="цена___4___12" localSheetId="0">#REF!</definedName>
    <definedName name="цена___4___12" localSheetId="1">#REF!</definedName>
    <definedName name="цена___4___12">#REF!</definedName>
    <definedName name="цена___4___2" localSheetId="0">#REF!</definedName>
    <definedName name="цена___4___2" localSheetId="1">#REF!</definedName>
    <definedName name="цена___4___2">#REF!</definedName>
    <definedName name="цена___4___3" localSheetId="0">#REF!</definedName>
    <definedName name="цена___4___3" localSheetId="1">#REF!</definedName>
    <definedName name="цена___4___3">#REF!</definedName>
    <definedName name="цена___4___4" localSheetId="0">#REF!</definedName>
    <definedName name="цена___4___4" localSheetId="1">#REF!</definedName>
    <definedName name="цена___4___4">#REF!</definedName>
    <definedName name="цена___4___6" localSheetId="0">#REF!</definedName>
    <definedName name="цена___4___6" localSheetId="1">#REF!</definedName>
    <definedName name="цена___4___6">#REF!</definedName>
    <definedName name="цена___4___8" localSheetId="0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2">#REF!</definedName>
    <definedName name="цена___5___0" localSheetId="1">#REF!</definedName>
    <definedName name="цена___5___0">#REF!</definedName>
    <definedName name="цена___5___0___0" localSheetId="0">#REF!</definedName>
    <definedName name="цена___5___0___0" localSheetId="2">#REF!</definedName>
    <definedName name="цена___5___0___0" localSheetId="1">#REF!</definedName>
    <definedName name="цена___5___0___0">#REF!</definedName>
    <definedName name="цена___5___0___0___0" localSheetId="0">#REF!</definedName>
    <definedName name="цена___5___0___0___0" localSheetId="2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2">#REF!</definedName>
    <definedName name="цена___6___0" localSheetId="1">#REF!</definedName>
    <definedName name="цена___6___0">#REF!</definedName>
    <definedName name="цена___6___0___0" localSheetId="0">#REF!</definedName>
    <definedName name="цена___6___0___0" localSheetId="2">#REF!</definedName>
    <definedName name="цена___6___0___0" localSheetId="1">#REF!</definedName>
    <definedName name="цена___6___0___0">#REF!</definedName>
    <definedName name="цена___6___0___0___0" localSheetId="0">#REF!</definedName>
    <definedName name="цена___6___0___0___0" localSheetId="2">#REF!</definedName>
    <definedName name="цена___6___0___0___0" localSheetId="1">#REF!</definedName>
    <definedName name="цена___6___0___0___0">#REF!</definedName>
    <definedName name="цена___6___1" localSheetId="0">#REF!</definedName>
    <definedName name="цена___6___1" localSheetId="1">#REF!</definedName>
    <definedName name="цена___6___1">#REF!</definedName>
    <definedName name="цена___6___10" localSheetId="0">#REF!</definedName>
    <definedName name="цена___6___10" localSheetId="1">#REF!</definedName>
    <definedName name="цена___6___10">#REF!</definedName>
    <definedName name="цена___6___12" localSheetId="0">#REF!</definedName>
    <definedName name="цена___6___12" localSheetId="1">#REF!</definedName>
    <definedName name="цена___6___12">#REF!</definedName>
    <definedName name="цена___6___2" localSheetId="0">#REF!</definedName>
    <definedName name="цена___6___2" localSheetId="1">#REF!</definedName>
    <definedName name="цена___6___2">#REF!</definedName>
    <definedName name="цена___6___4" localSheetId="0">#REF!</definedName>
    <definedName name="цена___6___4" localSheetId="1">#REF!</definedName>
    <definedName name="цена___6___4">#REF!</definedName>
    <definedName name="цена___6___6" localSheetId="0">#REF!</definedName>
    <definedName name="цена___6___6" localSheetId="1">#REF!</definedName>
    <definedName name="цена___6___6">#REF!</definedName>
    <definedName name="цена___6___8" localSheetId="0">#REF!</definedName>
    <definedName name="цена___6___8" localSheetId="1">#REF!</definedName>
    <definedName name="цена___6___8">#REF!</definedName>
    <definedName name="цена___7" localSheetId="0">#REF!</definedName>
    <definedName name="цена___7" localSheetId="1">#REF!</definedName>
    <definedName name="цена___7">#REF!</definedName>
    <definedName name="цена___7___0" localSheetId="0">#REF!</definedName>
    <definedName name="цена___7___0" localSheetId="1">#REF!</definedName>
    <definedName name="цена___7___0">#REF!</definedName>
    <definedName name="цена___7___10" localSheetId="0">#REF!</definedName>
    <definedName name="цена___7___10" localSheetId="1">#REF!</definedName>
    <definedName name="цена___7___10">#REF!</definedName>
    <definedName name="цена___7___2" localSheetId="0">#REF!</definedName>
    <definedName name="цена___7___2" localSheetId="1">#REF!</definedName>
    <definedName name="цена___7___2">#REF!</definedName>
    <definedName name="цена___7___4" localSheetId="0">#REF!</definedName>
    <definedName name="цена___7___4" localSheetId="1">#REF!</definedName>
    <definedName name="цена___7___4">#REF!</definedName>
    <definedName name="цена___7___6" localSheetId="0">#REF!</definedName>
    <definedName name="цена___7___6" localSheetId="1">#REF!</definedName>
    <definedName name="цена___7___6">#REF!</definedName>
    <definedName name="цена___7___8" localSheetId="0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0">#REF!</definedName>
    <definedName name="цена___8___0" localSheetId="1">#REF!</definedName>
    <definedName name="цена___8___0">#REF!</definedName>
    <definedName name="цена___8___0___0" localSheetId="0">#REF!</definedName>
    <definedName name="цена___8___0___0" localSheetId="1">#REF!</definedName>
    <definedName name="цена___8___0___0">#REF!</definedName>
    <definedName name="цена___8___0___0___0" localSheetId="0">#REF!</definedName>
    <definedName name="цена___8___0___0___0" localSheetId="1">#REF!</definedName>
    <definedName name="цена___8___0___0___0">#REF!</definedName>
    <definedName name="цена___8___1" localSheetId="0">#REF!</definedName>
    <definedName name="цена___8___1" localSheetId="1">#REF!</definedName>
    <definedName name="цена___8___1">#REF!</definedName>
    <definedName name="цена___8___10" localSheetId="0">#REF!</definedName>
    <definedName name="цена___8___10" localSheetId="1">#REF!</definedName>
    <definedName name="цена___8___10">#REF!</definedName>
    <definedName name="цена___8___12" localSheetId="0">#REF!</definedName>
    <definedName name="цена___8___12" localSheetId="1">#REF!</definedName>
    <definedName name="цена___8___12">#REF!</definedName>
    <definedName name="цена___8___2" localSheetId="0">#REF!</definedName>
    <definedName name="цена___8___2" localSheetId="1">#REF!</definedName>
    <definedName name="цена___8___2">#REF!</definedName>
    <definedName name="цена___8___4" localSheetId="0">#REF!</definedName>
    <definedName name="цена___8___4" localSheetId="1">#REF!</definedName>
    <definedName name="цена___8___4">#REF!</definedName>
    <definedName name="цена___8___6" localSheetId="0">#REF!</definedName>
    <definedName name="цена___8___6" localSheetId="1">#REF!</definedName>
    <definedName name="цена___8___6">#REF!</definedName>
    <definedName name="цена___8___8" localSheetId="0">#REF!</definedName>
    <definedName name="цена___8___8" localSheetId="1">#REF!</definedName>
    <definedName name="цена___8___8">#REF!</definedName>
    <definedName name="цена___9" localSheetId="0">#REF!</definedName>
    <definedName name="цена___9" localSheetId="1">#REF!</definedName>
    <definedName name="цена___9">#REF!</definedName>
    <definedName name="цена___9___0" localSheetId="0">#REF!</definedName>
    <definedName name="цена___9___0" localSheetId="1">#REF!</definedName>
    <definedName name="цена___9___0">#REF!</definedName>
    <definedName name="цена___9___0___0" localSheetId="0">#REF!</definedName>
    <definedName name="цена___9___0___0" localSheetId="1">#REF!</definedName>
    <definedName name="цена___9___0___0">#REF!</definedName>
    <definedName name="цена___9___0___0___0" localSheetId="0">#REF!</definedName>
    <definedName name="цена___9___0___0___0" localSheetId="1">#REF!</definedName>
    <definedName name="цена___9___0___0___0">#REF!</definedName>
    <definedName name="цена___9___10" localSheetId="0">#REF!</definedName>
    <definedName name="цена___9___10" localSheetId="1">#REF!</definedName>
    <definedName name="цена___9___10">#REF!</definedName>
    <definedName name="цена___9___2" localSheetId="0">#REF!</definedName>
    <definedName name="цена___9___2" localSheetId="1">#REF!</definedName>
    <definedName name="цена___9___2">#REF!</definedName>
    <definedName name="цена___9___4" localSheetId="0">#REF!</definedName>
    <definedName name="цена___9___4" localSheetId="1">#REF!</definedName>
    <definedName name="цена___9___4">#REF!</definedName>
    <definedName name="цена___9___6" localSheetId="0">#REF!</definedName>
    <definedName name="цена___9___6" localSheetId="1">#REF!</definedName>
    <definedName name="цена___9___6">#REF!</definedName>
    <definedName name="цена___9___8" localSheetId="0">#REF!</definedName>
    <definedName name="цена___9___8" localSheetId="1">#REF!</definedName>
    <definedName name="цена___9___8">#REF!</definedName>
    <definedName name="ЦенаМашБур" localSheetId="0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0">[43]СмРучБур!#REF!</definedName>
    <definedName name="ЦенаРучБур" localSheetId="2">[43]СмРучБур!#REF!</definedName>
    <definedName name="ЦенаРучБур">[43]СмРучБур!#REF!</definedName>
    <definedName name="ЦенаШурфов" localSheetId="0">#REF!</definedName>
    <definedName name="ЦенаШурфов" localSheetId="2">#REF!</definedName>
    <definedName name="ЦенаШурфов" localSheetId="1">#REF!</definedName>
    <definedName name="ЦенаШурфов">#REF!</definedName>
    <definedName name="цук" localSheetId="0">#REF!</definedName>
    <definedName name="цук" localSheetId="2">#REF!</definedName>
    <definedName name="цук" localSheetId="1">#REF!</definedName>
    <definedName name="цук">#REF!</definedName>
    <definedName name="цукеп" localSheetId="0">#REF!</definedName>
    <definedName name="цукеп" localSheetId="2">#REF!</definedName>
    <definedName name="цукеп">#REF!</definedName>
    <definedName name="цукцук" localSheetId="0">#REF!</definedName>
    <definedName name="цукцук">#REF!</definedName>
    <definedName name="цукцукуцкцук" localSheetId="0">#REF!</definedName>
    <definedName name="цукцукуцкцук">#REF!</definedName>
    <definedName name="цукцукцук" localSheetId="0">#REF!</definedName>
    <definedName name="цукцукцук">#REF!</definedName>
    <definedName name="цфйе" localSheetId="0">#REF!</definedName>
    <definedName name="цфйе">#REF!</definedName>
    <definedName name="ццц" localSheetId="0">#REF!</definedName>
    <definedName name="ццц">#REF!</definedName>
    <definedName name="цццц" localSheetId="0">#REF!</definedName>
    <definedName name="цццц">#REF!</definedName>
    <definedName name="чапо" localSheetId="0">#REF!</definedName>
    <definedName name="чапо">#REF!</definedName>
    <definedName name="чапр" localSheetId="0">#REF!</definedName>
    <definedName name="чапр">#REF!</definedName>
    <definedName name="Челябинская_область" localSheetId="0">#REF!</definedName>
    <definedName name="Челябинская_область">#REF!</definedName>
    <definedName name="Челябинская_область_1" localSheetId="0">#REF!</definedName>
    <definedName name="Челябинская_область_1">#REF!</definedName>
    <definedName name="черт." localSheetId="0">#REF!</definedName>
    <definedName name="черт.">#REF!</definedName>
    <definedName name="четвертый" localSheetId="0">#REF!</definedName>
    <definedName name="четвертый">#REF!</definedName>
    <definedName name="Чеченская_Республика" localSheetId="0">#REF!</definedName>
    <definedName name="Чеченская_Республика">#REF!</definedName>
    <definedName name="Читинская_область" localSheetId="0">#REF!</definedName>
    <definedName name="Читинская_область">#REF!</definedName>
    <definedName name="Читинская_область_1" localSheetId="0">#REF!</definedName>
    <definedName name="Читинская_область_1">#REF!</definedName>
    <definedName name="чмтчмт" localSheetId="0">#REF!</definedName>
    <definedName name="чмтчмт">#REF!</definedName>
    <definedName name="чмтчт" localSheetId="0">#REF!</definedName>
    <definedName name="чмтчт">#REF!</definedName>
    <definedName name="чс" localSheetId="0">#REF!</definedName>
    <definedName name="чс" localSheetId="1">#REF!</definedName>
    <definedName name="чс">#REF!</definedName>
    <definedName name="чсапр" localSheetId="0">#REF!</definedName>
    <definedName name="чсапр">#REF!</definedName>
    <definedName name="чсиь" localSheetId="0">#REF!</definedName>
    <definedName name="чсиь">#REF!</definedName>
    <definedName name="чсмт" localSheetId="0">#REF!</definedName>
    <definedName name="чсмт">#REF!</definedName>
    <definedName name="чстм" localSheetId="0">#REF!</definedName>
    <definedName name="чстм">#REF!</definedName>
    <definedName name="чт" localSheetId="0">#REF!</definedName>
    <definedName name="чт">#REF!</definedName>
    <definedName name="чтм" localSheetId="0">#REF!</definedName>
    <definedName name="чтм">#REF!</definedName>
    <definedName name="чть" localSheetId="0">#REF!</definedName>
    <definedName name="чть" localSheetId="1">#REF!</definedName>
    <definedName name="чть">#REF!</definedName>
    <definedName name="Чувашская_Республика___Чувашия" localSheetId="0">#REF!</definedName>
    <definedName name="Чувашская_Республика___Чувашия">#REF!</definedName>
    <definedName name="Чукотский_автономный_округ" localSheetId="0">#REF!</definedName>
    <definedName name="Чукотский_автономный_округ">#REF!</definedName>
    <definedName name="Чукотский_автономный_округ_1" localSheetId="0">#REF!</definedName>
    <definedName name="Чукотский_автономный_округ_1">#REF!</definedName>
    <definedName name="ш" localSheetId="0">#REF!</definedName>
    <definedName name="ш">#REF!</definedName>
    <definedName name="шгд" localSheetId="0">#REF!</definedName>
    <definedName name="шгд">#REF!</definedName>
    <definedName name="шдгшж" localSheetId="0">#REF!</definedName>
    <definedName name="шдгшж">#REF!</definedName>
    <definedName name="шестой" localSheetId="0">#REF!</definedName>
    <definedName name="шестой">#REF!</definedName>
    <definedName name="Шесть" localSheetId="0">#REF!</definedName>
    <definedName name="Шесть">#REF!</definedName>
    <definedName name="Шкафы_ТМ" localSheetId="0">#REF!</definedName>
    <definedName name="Шкафы_ТМ">#REF!</definedName>
    <definedName name="шоссе" localSheetId="0">#REF!</definedName>
    <definedName name="шоссе">#REF!</definedName>
    <definedName name="шплю" localSheetId="0">#REF!</definedName>
    <definedName name="шплю">#REF!</definedName>
    <definedName name="шпр" localSheetId="0">#REF!</definedName>
    <definedName name="шпр">#REF!</definedName>
    <definedName name="шщгщ9шщллщ" localSheetId="0">#REF!</definedName>
    <definedName name="шщгщ9шщллщ">#REF!</definedName>
    <definedName name="шщшщшщ" localSheetId="0">#REF!</definedName>
    <definedName name="шщшщшщ">#REF!</definedName>
    <definedName name="щжэдж" localSheetId="0">#REF!</definedName>
    <definedName name="щжэдж">#REF!</definedName>
    <definedName name="щшшщрг" localSheetId="0">#REF!</definedName>
    <definedName name="щшшщрг">#REF!</definedName>
    <definedName name="щщ" localSheetId="0">#REF!</definedName>
    <definedName name="щщ" localSheetId="1">#REF!</definedName>
    <definedName name="щщ">#REF!</definedName>
    <definedName name="ъхз" localSheetId="0">#REF!</definedName>
    <definedName name="ъхз" localSheetId="1">#REF!</definedName>
    <definedName name="ъхз">#REF!</definedName>
    <definedName name="ы" localSheetId="0">#REF!</definedName>
    <definedName name="ы">#REF!</definedName>
    <definedName name="ыа" localSheetId="0">#REF!</definedName>
    <definedName name="ыа">#REF!</definedName>
    <definedName name="ыаоаы" localSheetId="0">#REF!</definedName>
    <definedName name="ыаоаы">#REF!</definedName>
    <definedName name="ыаоаыо" localSheetId="0">#REF!</definedName>
    <definedName name="ыаоаыо">#REF!</definedName>
    <definedName name="ыаоаып" localSheetId="0">#REF!</definedName>
    <definedName name="ыаоаып">#REF!</definedName>
    <definedName name="ыаоп" localSheetId="0">#REF!</definedName>
    <definedName name="ыаоп">#REF!</definedName>
    <definedName name="ыапо" localSheetId="0">#REF!</definedName>
    <definedName name="ыапо">#REF!</definedName>
    <definedName name="ыапоапоао" localSheetId="0">#REF!</definedName>
    <definedName name="ыапоапоао">#REF!</definedName>
    <definedName name="ыапоаыо" localSheetId="0">#REF!</definedName>
    <definedName name="ыапоаыо">#REF!</definedName>
    <definedName name="ыапоы" localSheetId="0">#REF!</definedName>
    <definedName name="ыапоы">#REF!</definedName>
    <definedName name="ыапоыа" localSheetId="0">#REF!</definedName>
    <definedName name="ыапоыа">#REF!</definedName>
    <definedName name="ыапр" localSheetId="0">[3]топография!#REF!</definedName>
    <definedName name="ыапр">[3]топография!#REF!</definedName>
    <definedName name="ыапраыр" localSheetId="0">#REF!</definedName>
    <definedName name="ыапраыр" localSheetId="2">#REF!</definedName>
    <definedName name="ыапраыр">#REF!</definedName>
    <definedName name="ыв" localSheetId="0">[12]ПДР!#REF!</definedName>
    <definedName name="ыв" localSheetId="2">[12]ПДР!#REF!</definedName>
    <definedName name="ыв">[12]ПДР!#REF!</definedName>
    <definedName name="ЫВGGGGGGGGGGGGGGG" localSheetId="0">#REF!</definedName>
    <definedName name="ЫВGGGGGGGGGGGGGGG" localSheetId="2">#REF!</definedName>
    <definedName name="ЫВGGGGGGGGGGGGGGG" localSheetId="1">#REF!</definedName>
    <definedName name="ЫВGGGGGGGGGGGGGGG">#REF!</definedName>
    <definedName name="ыва" localSheetId="0">#REF!</definedName>
    <definedName name="ыва" localSheetId="2">#REF!</definedName>
    <definedName name="ыва">#REF!</definedName>
    <definedName name="ывапвыфп" localSheetId="0">[3]топография!#REF!</definedName>
    <definedName name="ывапвыфп" localSheetId="2">[3]топография!#REF!</definedName>
    <definedName name="ывапвыфп">[3]топография!#REF!</definedName>
    <definedName name="ЫВАПЕЫ" localSheetId="0">#REF!</definedName>
    <definedName name="ЫВАПЕЫ" localSheetId="2">#REF!</definedName>
    <definedName name="ЫВАПЕЫ">#REF!</definedName>
    <definedName name="ЫВАПЫВА" localSheetId="0">#REF!</definedName>
    <definedName name="ЫВАПЫВА" localSheetId="2">#REF!</definedName>
    <definedName name="ЫВАПЫВА">#REF!</definedName>
    <definedName name="ываф" localSheetId="0">#REF!</definedName>
    <definedName name="ываф" localSheetId="2">#REF!</definedName>
    <definedName name="ываф">#REF!</definedName>
    <definedName name="Ываы" localSheetId="0">#REF!</definedName>
    <definedName name="Ываы">#REF!</definedName>
    <definedName name="ЫВаЫа" localSheetId="0">#REF!</definedName>
    <definedName name="ЫВаЫа">#REF!</definedName>
    <definedName name="ЫВаЫваав" localSheetId="0">#REF!</definedName>
    <definedName name="ЫВаЫваав">#REF!</definedName>
    <definedName name="ывпавар" localSheetId="0">#REF!</definedName>
    <definedName name="ывпавар">#REF!</definedName>
    <definedName name="ЫВПВвввв" localSheetId="0">[10]топография!#REF!</definedName>
    <definedName name="ЫВПВвввв">[10]топография!#REF!</definedName>
    <definedName name="ыВПВП" localSheetId="0">#REF!</definedName>
    <definedName name="ыВПВП" localSheetId="2">#REF!</definedName>
    <definedName name="ыВПВП">#REF!</definedName>
    <definedName name="ыкен" localSheetId="0">#REF!</definedName>
    <definedName name="ыкен" localSheetId="2">#REF!</definedName>
    <definedName name="ыкен">#REF!</definedName>
    <definedName name="ыопвпо" localSheetId="0">#REF!</definedName>
    <definedName name="ыопвпо" localSheetId="2">#REF!</definedName>
    <definedName name="ыопвпо">#REF!</definedName>
    <definedName name="ып" localSheetId="0">#REF!</definedName>
    <definedName name="ып">#REF!</definedName>
    <definedName name="ыпаота" localSheetId="0">#REF!</definedName>
    <definedName name="ыпаота">#REF!</definedName>
    <definedName name="ыпартап" localSheetId="0">#REF!</definedName>
    <definedName name="ыпартап">#REF!</definedName>
    <definedName name="ыпатапт" localSheetId="0">#REF!</definedName>
    <definedName name="ыпатапт">#REF!</definedName>
    <definedName name="ыпми" localSheetId="0">#REF!</definedName>
    <definedName name="ыпми">#REF!</definedName>
    <definedName name="ыпо" localSheetId="0">#REF!</definedName>
    <definedName name="ыпо">#REF!</definedName>
    <definedName name="ыпоыа" localSheetId="0">#REF!</definedName>
    <definedName name="ыпоыа">#REF!</definedName>
    <definedName name="ыпоыапо" localSheetId="0">#REF!</definedName>
    <definedName name="ыпоыапо">#REF!</definedName>
    <definedName name="ыпр" localSheetId="0">#REF!</definedName>
    <definedName name="ыпр">#REF!</definedName>
    <definedName name="ыпрапр" localSheetId="0">#REF!</definedName>
    <definedName name="ыпрапр">#REF!</definedName>
    <definedName name="ыпраыпо" localSheetId="0">[4]топография!#REF!</definedName>
    <definedName name="ыпраыпо">[4]топография!#REF!</definedName>
    <definedName name="ыпры" localSheetId="0">#REF!</definedName>
    <definedName name="ыпры" localSheetId="2">#REF!</definedName>
    <definedName name="ыпры">#REF!</definedName>
    <definedName name="ырипыр" localSheetId="0">#REF!</definedName>
    <definedName name="ырипыр" localSheetId="2">#REF!</definedName>
    <definedName name="ырипыр">#REF!</definedName>
    <definedName name="ырп" localSheetId="0">#REF!</definedName>
    <definedName name="ырп" localSheetId="2">#REF!</definedName>
    <definedName name="ырп">#REF!</definedName>
    <definedName name="ыукнр" localSheetId="0">#REF!</definedName>
    <definedName name="ыукнр">#REF!</definedName>
    <definedName name="ыыы" localSheetId="0">#REF!</definedName>
    <definedName name="ыыы" localSheetId="1">#REF!</definedName>
    <definedName name="ыыы">#REF!</definedName>
    <definedName name="ыыыы" localSheetId="0">#REF!</definedName>
    <definedName name="ыыыы">#REF!</definedName>
    <definedName name="ьбть" localSheetId="0">[105]топография!#REF!</definedName>
    <definedName name="ьбть">[105]топография!#REF!</definedName>
    <definedName name="ьбюбб" localSheetId="0">#REF!</definedName>
    <definedName name="ьбюбб" localSheetId="2">#REF!</definedName>
    <definedName name="ьбюбб" localSheetId="1">#REF!</definedName>
    <definedName name="ьбюбб">#REF!</definedName>
    <definedName name="ьбют" localSheetId="0">#REF!</definedName>
    <definedName name="ьбют" localSheetId="2">#REF!</definedName>
    <definedName name="ьбют">#REF!</definedName>
    <definedName name="ьвпрьрп" localSheetId="0">#REF!</definedName>
    <definedName name="ьвпрьрп" localSheetId="2">#REF!</definedName>
    <definedName name="ьвпрьрп">#REF!</definedName>
    <definedName name="ьврп" localSheetId="0">#REF!</definedName>
    <definedName name="ьврп">#REF!</definedName>
    <definedName name="ьдолдлю" localSheetId="0">#REF!</definedName>
    <definedName name="ьдолдлю">#REF!</definedName>
    <definedName name="ьорл" localSheetId="0">#REF!</definedName>
    <definedName name="ьорл">#REF!</definedName>
    <definedName name="ьпрьп" localSheetId="0">#REF!</definedName>
    <definedName name="ьпрьп">#REF!</definedName>
    <definedName name="ьтбтбю" localSheetId="0">[106]Смета!#REF!</definedName>
    <definedName name="ьтбтбю">[106]Смета!#REF!</definedName>
    <definedName name="эк" localSheetId="0">#REF!</definedName>
    <definedName name="эк" localSheetId="2">#REF!</definedName>
    <definedName name="эк" localSheetId="1">#REF!</definedName>
    <definedName name="эк">#REF!</definedName>
    <definedName name="эк1" localSheetId="0">#REF!</definedName>
    <definedName name="эк1" localSheetId="2">#REF!</definedName>
    <definedName name="эк1" localSheetId="1">#REF!</definedName>
    <definedName name="эк1">#REF!</definedName>
    <definedName name="эко" localSheetId="0">#REF!</definedName>
    <definedName name="эко" localSheetId="2">#REF!</definedName>
    <definedName name="эко" localSheetId="1">#REF!</definedName>
    <definedName name="эко">#REF!</definedName>
    <definedName name="эко1" localSheetId="0">#REF!</definedName>
    <definedName name="эко1" localSheetId="1">#REF!</definedName>
    <definedName name="эко1">#REF!</definedName>
    <definedName name="экол.1" localSheetId="0">[90]топография!#REF!</definedName>
    <definedName name="экол.1" localSheetId="1">[90]топография!#REF!</definedName>
    <definedName name="экол.1">[90]топография!#REF!</definedName>
    <definedName name="экол1" localSheetId="0">#REF!</definedName>
    <definedName name="экол1" localSheetId="2">#REF!</definedName>
    <definedName name="экол1" localSheetId="1">#REF!</definedName>
    <definedName name="экол1">#REF!</definedName>
    <definedName name="экол2" localSheetId="0">#REF!</definedName>
    <definedName name="экол2" localSheetId="2">#REF!</definedName>
    <definedName name="экол2" localSheetId="1">#REF!</definedName>
    <definedName name="экол2">#REF!</definedName>
    <definedName name="Экол3" localSheetId="0">#REF!</definedName>
    <definedName name="Экол3" localSheetId="2">#REF!</definedName>
    <definedName name="Экол3" localSheetId="1">#REF!</definedName>
    <definedName name="Экол3">#REF!</definedName>
    <definedName name="эколог" localSheetId="0">#REF!</definedName>
    <definedName name="эколог" localSheetId="1">#REF!</definedName>
    <definedName name="эколог">#REF!</definedName>
    <definedName name="экология">NA()</definedName>
    <definedName name="ЭКСПО" localSheetId="0">граж</definedName>
    <definedName name="ЭКСПО" localSheetId="2">граж</definedName>
    <definedName name="ЭКСПО" localSheetId="1">граж</definedName>
    <definedName name="ЭКСПО">граж</definedName>
    <definedName name="ЭКСПОФОРУМ" localSheetId="0">граж</definedName>
    <definedName name="ЭКСПОФОРУМ" localSheetId="2">граж</definedName>
    <definedName name="ЭКСПОФОРУМ" localSheetId="1">граж</definedName>
    <definedName name="ЭКСПОФОРУМ">граж</definedName>
    <definedName name="экт" localSheetId="0">#REF!</definedName>
    <definedName name="экт" localSheetId="2">#REF!</definedName>
    <definedName name="экт" localSheetId="1">#REF!</definedName>
    <definedName name="экт">#REF!</definedName>
    <definedName name="ЭлеСи">[107]Коэфф1.!$E$7</definedName>
    <definedName name="ЭлеСи_1" localSheetId="0">#REF!</definedName>
    <definedName name="ЭлеСи_1" localSheetId="2">#REF!</definedName>
    <definedName name="ЭлеСи_1" localSheetId="1">#REF!</definedName>
    <definedName name="ЭлеСи_1">#REF!</definedName>
    <definedName name="элрасч" localSheetId="0">#REF!</definedName>
    <definedName name="элрасч" localSheetId="2">#REF!</definedName>
    <definedName name="элрасч">#REF!</definedName>
    <definedName name="ЭЛСИ_Т" localSheetId="0">#REF!</definedName>
    <definedName name="ЭЛСИ_Т" localSheetId="2">#REF!</definedName>
    <definedName name="ЭЛСИ_Т">#REF!</definedName>
    <definedName name="эмс" localSheetId="0">[26]топография!#REF!</definedName>
    <definedName name="эмс" localSheetId="2">[26]топография!#REF!</definedName>
    <definedName name="эмс" localSheetId="1">[26]топография!#REF!</definedName>
    <definedName name="эмс">[26]топография!#REF!</definedName>
    <definedName name="юб.б." localSheetId="0">[32]топография!#REF!</definedName>
    <definedName name="юб.б." localSheetId="2">[32]топография!#REF!</definedName>
    <definedName name="юб.б.">[32]топография!#REF!</definedName>
    <definedName name="юдшншджгп" localSheetId="0">#REF!</definedName>
    <definedName name="юдшншджгп" localSheetId="2">#REF!</definedName>
    <definedName name="юдшншджгп" localSheetId="1">#REF!</definedName>
    <definedName name="юдшншджгп">#REF!</definedName>
    <definedName name="ЮФУ" localSheetId="0">#REF!</definedName>
    <definedName name="ЮФУ" localSheetId="2">#REF!</definedName>
    <definedName name="ЮФУ" localSheetId="1">#REF!</definedName>
    <definedName name="ЮФУ">#REF!</definedName>
    <definedName name="ЮФУ2" localSheetId="0">#REF!</definedName>
    <definedName name="ЮФУ2" localSheetId="2">#REF!</definedName>
    <definedName name="ЮФУ2" localSheetId="1">#REF!</definedName>
    <definedName name="ЮФУ2">#REF!</definedName>
    <definedName name="ююю" localSheetId="0">[105]топография!#REF!</definedName>
    <definedName name="ююю" localSheetId="2">[105]топография!#REF!</definedName>
    <definedName name="ююю">[105]топография!#REF!</definedName>
    <definedName name="я" localSheetId="0">#REF!</definedName>
    <definedName name="я" localSheetId="2">#REF!</definedName>
    <definedName name="я" localSheetId="1">#REF!</definedName>
    <definedName name="я">#REF!</definedName>
    <definedName name="яапт" localSheetId="0">#REF!</definedName>
    <definedName name="яапт" localSheetId="2">#REF!</definedName>
    <definedName name="яапт">#REF!</definedName>
    <definedName name="яапяяяя" localSheetId="0">#REF!</definedName>
    <definedName name="яапяяяя" localSheetId="2">#REF!</definedName>
    <definedName name="яапяяяя">#REF!</definedName>
    <definedName name="явапяап" localSheetId="0">#REF!</definedName>
    <definedName name="явапяап">#REF!</definedName>
    <definedName name="явапявп" localSheetId="0">#REF!</definedName>
    <definedName name="явапявп">#REF!</definedName>
    <definedName name="явар" localSheetId="0">#REF!</definedName>
    <definedName name="явар">#REF!</definedName>
    <definedName name="яваряра" localSheetId="0">#REF!</definedName>
    <definedName name="яваряра">#REF!</definedName>
    <definedName name="ярая" localSheetId="0">#REF!</definedName>
    <definedName name="ярая">#REF!</definedName>
    <definedName name="яраяраря" localSheetId="0">#REF!</definedName>
    <definedName name="яраяраря">#REF!</definedName>
    <definedName name="яроптап" localSheetId="0">#REF!</definedName>
    <definedName name="яроптап">#REF!</definedName>
    <definedName name="Ярославская_область" localSheetId="0">#REF!</definedName>
    <definedName name="Ярославская_область">#REF!</definedName>
    <definedName name="ЯЯЯ" localSheetId="0">[108]топография!#REF!</definedName>
    <definedName name="ЯЯЯ">[108]топография!#REF!</definedName>
  </definedNames>
  <calcPr calcId="191029" calcOnSave="0"/>
</workbook>
</file>

<file path=xl/calcChain.xml><?xml version="1.0" encoding="utf-8"?>
<calcChain xmlns="http://schemas.openxmlformats.org/spreadsheetml/2006/main">
  <c r="F14" i="39" l="1"/>
  <c r="E12" i="39"/>
  <c r="E13" i="39" s="1"/>
  <c r="E14" i="39" s="1"/>
  <c r="D12" i="39"/>
  <c r="D13" i="39" s="1"/>
  <c r="G8" i="39"/>
  <c r="G12" i="39" s="1"/>
  <c r="G13" i="39" s="1"/>
  <c r="G14" i="39" s="1"/>
  <c r="H7" i="39"/>
  <c r="H6" i="39"/>
  <c r="D14" i="39" l="1"/>
  <c r="H14" i="39" s="1"/>
  <c r="H13" i="39"/>
  <c r="H12" i="39"/>
  <c r="H8" i="39"/>
  <c r="D6" i="38" l="1"/>
  <c r="G61" i="38"/>
  <c r="D77" i="38"/>
  <c r="G72" i="38"/>
  <c r="H72" i="38" s="1"/>
  <c r="D56" i="38"/>
  <c r="D57" i="38" s="1"/>
  <c r="D48" i="38"/>
  <c r="H48" i="38" s="1"/>
  <c r="D47" i="38"/>
  <c r="H47" i="38" s="1"/>
  <c r="D43" i="38"/>
  <c r="H43" i="38" s="1"/>
  <c r="H44" i="38" s="1"/>
  <c r="D39" i="38"/>
  <c r="H39" i="38" s="1"/>
  <c r="D38" i="38"/>
  <c r="H38" i="38" s="1"/>
  <c r="D37" i="38"/>
  <c r="H37" i="38" s="1"/>
  <c r="D36" i="38"/>
  <c r="H36" i="38" s="1"/>
  <c r="D35" i="38"/>
  <c r="H35" i="38" s="1"/>
  <c r="D34" i="38"/>
  <c r="D24" i="38"/>
  <c r="D32" i="38" s="1"/>
  <c r="F75" i="38"/>
  <c r="E75" i="38"/>
  <c r="D75" i="38"/>
  <c r="H74" i="38"/>
  <c r="H73" i="38"/>
  <c r="F69" i="38"/>
  <c r="E69" i="38"/>
  <c r="D69" i="38"/>
  <c r="F64" i="38"/>
  <c r="E64" i="38"/>
  <c r="D64" i="38"/>
  <c r="H62" i="38"/>
  <c r="H61" i="38"/>
  <c r="H60" i="38"/>
  <c r="G57" i="38"/>
  <c r="F57" i="38"/>
  <c r="E57" i="38"/>
  <c r="G53" i="38"/>
  <c r="F53" i="38"/>
  <c r="E53" i="38"/>
  <c r="D53" i="38"/>
  <c r="H52" i="38"/>
  <c r="H53" i="38" s="1"/>
  <c r="G49" i="38"/>
  <c r="F49" i="38"/>
  <c r="E49" i="38"/>
  <c r="G44" i="38"/>
  <c r="F44" i="38"/>
  <c r="E44" i="38"/>
  <c r="G40" i="38"/>
  <c r="F40" i="38"/>
  <c r="E40" i="38"/>
  <c r="G32" i="38"/>
  <c r="F32" i="38"/>
  <c r="E32" i="38"/>
  <c r="H31" i="38"/>
  <c r="H30" i="38"/>
  <c r="H29" i="38"/>
  <c r="H28" i="38"/>
  <c r="H27" i="38"/>
  <c r="H26" i="38"/>
  <c r="H25" i="38"/>
  <c r="H24" i="38"/>
  <c r="G72" i="37"/>
  <c r="H48" i="37"/>
  <c r="H49" i="37" s="1"/>
  <c r="E49" i="37"/>
  <c r="F49" i="37"/>
  <c r="G49" i="37"/>
  <c r="D49" i="37"/>
  <c r="G61" i="37"/>
  <c r="H43" i="37"/>
  <c r="H34" i="37"/>
  <c r="H35" i="37"/>
  <c r="H36" i="37"/>
  <c r="H37" i="37"/>
  <c r="H38" i="37"/>
  <c r="H39" i="37"/>
  <c r="D24" i="37"/>
  <c r="H56" i="38" l="1"/>
  <c r="H57" i="38" s="1"/>
  <c r="H49" i="38"/>
  <c r="D49" i="38"/>
  <c r="D44" i="38"/>
  <c r="D40" i="38"/>
  <c r="D41" i="38" s="1"/>
  <c r="D45" i="38" s="1"/>
  <c r="H34" i="38"/>
  <c r="H40" i="38" s="1"/>
  <c r="H32" i="38"/>
  <c r="G41" i="38"/>
  <c r="G45" i="38" s="1"/>
  <c r="E41" i="38"/>
  <c r="E45" i="38" s="1"/>
  <c r="E50" i="38"/>
  <c r="E54" i="38" s="1"/>
  <c r="E58" i="38" s="1"/>
  <c r="E65" i="38" s="1"/>
  <c r="E70" i="38" s="1"/>
  <c r="E76" i="38" s="1"/>
  <c r="E78" i="38" s="1"/>
  <c r="E80" i="38" s="1"/>
  <c r="E81" i="38" s="1"/>
  <c r="F41" i="38"/>
  <c r="F45" i="38" s="1"/>
  <c r="F50" i="38" s="1"/>
  <c r="F54" i="38" s="1"/>
  <c r="F58" i="38" s="1"/>
  <c r="F65" i="38" s="1"/>
  <c r="F70" i="38" s="1"/>
  <c r="F76" i="38" s="1"/>
  <c r="F78" i="38" s="1"/>
  <c r="G50" i="38"/>
  <c r="G54" i="38" s="1"/>
  <c r="G58" i="38" s="1"/>
  <c r="G75" i="38"/>
  <c r="H75" i="38" s="1"/>
  <c r="G75" i="37"/>
  <c r="F75" i="37"/>
  <c r="E75" i="37"/>
  <c r="D75" i="37"/>
  <c r="H74" i="37"/>
  <c r="H73" i="37"/>
  <c r="H72" i="37"/>
  <c r="F69" i="37"/>
  <c r="E69" i="37"/>
  <c r="D69" i="37"/>
  <c r="H62" i="37"/>
  <c r="H61" i="37"/>
  <c r="G53" i="37"/>
  <c r="F53" i="37"/>
  <c r="E53" i="37"/>
  <c r="D53" i="37"/>
  <c r="H52" i="37"/>
  <c r="H53" i="37" s="1"/>
  <c r="H47" i="37"/>
  <c r="G44" i="37"/>
  <c r="F44" i="37"/>
  <c r="E44" i="37"/>
  <c r="D44" i="37"/>
  <c r="H44" i="37"/>
  <c r="G40" i="37"/>
  <c r="F40" i="37"/>
  <c r="E40" i="37"/>
  <c r="D40" i="37"/>
  <c r="G32" i="37"/>
  <c r="F32" i="37"/>
  <c r="E32" i="37"/>
  <c r="D32" i="37"/>
  <c r="H31" i="37"/>
  <c r="H30" i="37"/>
  <c r="H29" i="37"/>
  <c r="H28" i="37"/>
  <c r="H27" i="37"/>
  <c r="H26" i="37"/>
  <c r="H25" i="37"/>
  <c r="H24" i="37"/>
  <c r="D50" i="38" l="1"/>
  <c r="D54" i="38" s="1"/>
  <c r="D58" i="38" s="1"/>
  <c r="G67" i="38" s="1"/>
  <c r="H41" i="38"/>
  <c r="H45" i="38" s="1"/>
  <c r="H50" i="38" s="1"/>
  <c r="H54" i="38" s="1"/>
  <c r="H58" i="38" s="1"/>
  <c r="F80" i="38"/>
  <c r="F81" i="38" s="1"/>
  <c r="E82" i="38"/>
  <c r="D65" i="38"/>
  <c r="D70" i="38" s="1"/>
  <c r="D76" i="38" s="1"/>
  <c r="H75" i="37"/>
  <c r="G41" i="37"/>
  <c r="G45" i="37" s="1"/>
  <c r="G50" i="37" s="1"/>
  <c r="G54" i="37" s="1"/>
  <c r="G57" i="37" s="1"/>
  <c r="G58" i="37" s="1"/>
  <c r="H40" i="37"/>
  <c r="E41" i="37"/>
  <c r="E45" i="37" s="1"/>
  <c r="E50" i="37" s="1"/>
  <c r="E54" i="37" s="1"/>
  <c r="E57" i="37" s="1"/>
  <c r="E58" i="37" s="1"/>
  <c r="E64" i="37" s="1"/>
  <c r="E65" i="37" s="1"/>
  <c r="E70" i="37" s="1"/>
  <c r="E76" i="37" s="1"/>
  <c r="E78" i="37" s="1"/>
  <c r="F41" i="37"/>
  <c r="F45" i="37" s="1"/>
  <c r="F50" i="37" s="1"/>
  <c r="F54" i="37" s="1"/>
  <c r="F57" i="37" s="1"/>
  <c r="F58" i="37" s="1"/>
  <c r="F64" i="37" s="1"/>
  <c r="F65" i="37" s="1"/>
  <c r="F70" i="37" s="1"/>
  <c r="F76" i="37" s="1"/>
  <c r="F78" i="37" s="1"/>
  <c r="H32" i="37"/>
  <c r="D41" i="37"/>
  <c r="D45" i="37" s="1"/>
  <c r="D50" i="37" s="1"/>
  <c r="D54" i="37" s="1"/>
  <c r="F82" i="38" l="1"/>
  <c r="D78" i="38"/>
  <c r="H67" i="38"/>
  <c r="H41" i="37"/>
  <c r="H45" i="37" s="1"/>
  <c r="H50" i="37" s="1"/>
  <c r="H54" i="37" s="1"/>
  <c r="D57" i="37"/>
  <c r="D58" i="37" s="1"/>
  <c r="H56" i="37"/>
  <c r="H57" i="37" s="1"/>
  <c r="F80" i="37"/>
  <c r="F81" i="37" s="1"/>
  <c r="E80" i="37"/>
  <c r="E81" i="37" s="1"/>
  <c r="D80" i="38" l="1"/>
  <c r="D81" i="38" s="1"/>
  <c r="H58" i="37"/>
  <c r="D64" i="37"/>
  <c r="F82" i="37"/>
  <c r="E82" i="37"/>
  <c r="D82" i="38" l="1"/>
  <c r="H60" i="37"/>
  <c r="G67" i="37" s="1"/>
  <c r="D65" i="37"/>
  <c r="D70" i="37" s="1"/>
  <c r="D76" i="37" s="1"/>
  <c r="H77" i="37" l="1"/>
  <c r="G68" i="37" s="1"/>
  <c r="H68" i="37" s="1"/>
  <c r="H67" i="37"/>
  <c r="G63" i="37" l="1"/>
  <c r="H63" i="37" s="1"/>
  <c r="G69" i="37"/>
  <c r="H69" i="37" s="1"/>
  <c r="D78" i="37"/>
  <c r="G64" i="37" l="1"/>
  <c r="G65" i="37" s="1"/>
  <c r="G70" i="37" s="1"/>
  <c r="G76" i="37" s="1"/>
  <c r="D80" i="37"/>
  <c r="D81" i="37" s="1"/>
  <c r="H64" i="37" l="1"/>
  <c r="H65" i="37" s="1"/>
  <c r="H70" i="37" s="1"/>
  <c r="D82" i="37"/>
  <c r="G78" i="37"/>
  <c r="H76" i="37"/>
  <c r="G80" i="37" l="1"/>
  <c r="G81" i="37" s="1"/>
  <c r="H81" i="37" s="1"/>
  <c r="H78" i="37"/>
  <c r="G82" i="37" l="1"/>
  <c r="H80" i="37"/>
  <c r="H82" i="37" s="1"/>
  <c r="D6" i="37" s="1"/>
  <c r="H77" i="38"/>
  <c r="G68" i="38" s="1"/>
  <c r="G69" i="38" l="1"/>
  <c r="H69" i="38" s="1"/>
  <c r="H68" i="38"/>
  <c r="G63" i="38" s="1"/>
  <c r="G64" i="38" l="1"/>
  <c r="H63" i="38"/>
  <c r="H64" i="38" l="1"/>
  <c r="G65" i="38"/>
  <c r="G70" i="38" s="1"/>
  <c r="G76" i="38" s="1"/>
  <c r="H76" i="38" l="1"/>
  <c r="G78" i="38"/>
  <c r="H65" i="38"/>
  <c r="H70" i="38" s="1"/>
  <c r="G80" i="38" l="1"/>
  <c r="G81" i="38" s="1"/>
  <c r="H81" i="38" s="1"/>
  <c r="H78" i="38"/>
  <c r="H80" i="38" l="1"/>
  <c r="H82" i="38" s="1"/>
  <c r="G82" i="38"/>
</calcChain>
</file>

<file path=xl/sharedStrings.xml><?xml version="1.0" encoding="utf-8"?>
<sst xmlns="http://schemas.openxmlformats.org/spreadsheetml/2006/main" count="192" uniqueCount="97">
  <si>
    <t>Всего по сводному расчету</t>
  </si>
  <si>
    <t>Итого "Налоги и обязательные платежи"</t>
  </si>
  <si>
    <t>Налоги и обязательные платежи</t>
  </si>
  <si>
    <t>Итого с непредвиденными расходами</t>
  </si>
  <si>
    <t>Итого по Главам 1-12</t>
  </si>
  <si>
    <t>Итого по Главе 12. "Публичный технологический и ценовой аудит, проектные и изыскательские работы</t>
  </si>
  <si>
    <t>Глава 12. Публичный технологический и ценовой аудит, проектные и изыскательские работы</t>
  </si>
  <si>
    <t>Итого по Главам 1-10</t>
  </si>
  <si>
    <t>Итого по Главе 10. "Содержание службы заказчика. Строительный контроль"</t>
  </si>
  <si>
    <t>Содержание службы заказчика застройщика</t>
  </si>
  <si>
    <t>Приказ АО "ЛОЭСК" №75 о/д от 17.04.2023</t>
  </si>
  <si>
    <t>Строительный контроль</t>
  </si>
  <si>
    <t>Приказ АО "ЛОЭСК" №550а о/д от 29.12.2021</t>
  </si>
  <si>
    <t>Глава 10. Содержание службы заказчика. Строительный контроль.</t>
  </si>
  <si>
    <t>Итого по Главам 1-9</t>
  </si>
  <si>
    <t>Итого по Главе 9. "Прочие работы и затраты"</t>
  </si>
  <si>
    <t>Проценты по заемным средствам</t>
  </si>
  <si>
    <t>Распоряжение АО "ЛОЭСК" №160 от 16.02.2023</t>
  </si>
  <si>
    <t>Глава 9. Прочие работы и затраты</t>
  </si>
  <si>
    <t>Итого по Главам 1-8</t>
  </si>
  <si>
    <t>Итого по Главе 8. "Временные здания и сооружения"</t>
  </si>
  <si>
    <t>Глава 8. Временные здания и сооружения</t>
  </si>
  <si>
    <t>Итого по Главам 1-7</t>
  </si>
  <si>
    <t>Итого по Главе 7. "Благоустройство и озеленение территории"</t>
  </si>
  <si>
    <t>Глава 7. Благоустройство и озеленение территории</t>
  </si>
  <si>
    <t>Итого по Главам 1-6</t>
  </si>
  <si>
    <t>Глава 6. Наружные сети и сооружения водоснабжения, водоотведения, теплоснабжения и газоснабжения</t>
  </si>
  <si>
    <t>Итого по Главе 2. "Основные объекты строительства"</t>
  </si>
  <si>
    <t>Глава 2. Основные объекты строительства</t>
  </si>
  <si>
    <t>прочих затрат</t>
  </si>
  <si>
    <t>оборудования, мебели, инвентаря</t>
  </si>
  <si>
    <t>монтажных работ</t>
  </si>
  <si>
    <t>строитель-
ных работ</t>
  </si>
  <si>
    <t>всего</t>
  </si>
  <si>
    <t>Сметная стоимость, тыс. руб.</t>
  </si>
  <si>
    <t>Наименование глав, объектов, работ и затрат</t>
  </si>
  <si>
    <t>Обоснование</t>
  </si>
  <si>
    <t>№ пп</t>
  </si>
  <si>
    <t>(наименование стройки)</t>
  </si>
  <si>
    <t>СВОДНЫЙ СМЕТНЫЙ РАСЧЕТ СТОИМОСТИ СТРОИТЕЛЬСТВА</t>
  </si>
  <si>
    <t>(ссылка на документ об утверждении)</t>
  </si>
  <si>
    <t>тыс. руб.</t>
  </si>
  <si>
    <t>В том числе возвратных сумм  тыс. руб.</t>
  </si>
  <si>
    <t>Сводный сметный расчет стоимостью</t>
  </si>
  <si>
    <t>"Утвержден" «    »________________20___ г.</t>
  </si>
  <si>
    <t>(наименование организации)</t>
  </si>
  <si>
    <t xml:space="preserve">АО "ЛОЭСК" </t>
  </si>
  <si>
    <t xml:space="preserve">Заказчик </t>
  </si>
  <si>
    <t>Форма № 1</t>
  </si>
  <si>
    <t>Глава 4. Объекты энергетического хозяйства</t>
  </si>
  <si>
    <t>Итого по Главе 4. "Объекты энергетического хозяйства"</t>
  </si>
  <si>
    <t>Итого по Главам 1-4</t>
  </si>
  <si>
    <t>Итого по Главе 6. "Наружные сети и сооружения водоснабжения, водоотведения, теплоснабжения и газоснабжения"</t>
  </si>
  <si>
    <t>НДС  20%</t>
  </si>
  <si>
    <t>Производство работ в зимнее время - 1,41%</t>
  </si>
  <si>
    <t>Проектные и изыскательские работы</t>
  </si>
  <si>
    <t>Глава 1. Подготовка территории строительства</t>
  </si>
  <si>
    <t>Итого по Главе 1. "Подготовка территории строительства"</t>
  </si>
  <si>
    <t>Итого по Главам 1-2</t>
  </si>
  <si>
    <t>Снос строений</t>
  </si>
  <si>
    <t>Здание склада</t>
  </si>
  <si>
    <t>Электроснабжение</t>
  </si>
  <si>
    <t>Водопровод</t>
  </si>
  <si>
    <t>Пожароохранная сигнализация</t>
  </si>
  <si>
    <t>Отопление</t>
  </si>
  <si>
    <t>Вентиляция</t>
  </si>
  <si>
    <t>Наружная система электроснабжения</t>
  </si>
  <si>
    <t>Пусконаладочные работы</t>
  </si>
  <si>
    <t>Наружная система водоснабжения и водоотведения</t>
  </si>
  <si>
    <t>Теплоснабжение</t>
  </si>
  <si>
    <t>Временные здания и сооружения 2,5%</t>
  </si>
  <si>
    <t>Непредвиденные расходы - 3%</t>
  </si>
  <si>
    <t>Реконструкция здания гаража (площадью 403 м2) производственной базы РЭС г. Волхов (инв. № 030000503).
Идентификатор инвестиционного проекта: N_22-1-20-0-11-04-0-1912</t>
  </si>
  <si>
    <t>Составлен в базисном уровне цен 2001 года</t>
  </si>
  <si>
    <t>Составлен в текущем уровне цен 3 квартала 2022 года</t>
  </si>
  <si>
    <t>Расчет плановой стоимости в прогнозных ценах</t>
  </si>
  <si>
    <t>Срок ввода: 2025 год</t>
  </si>
  <si>
    <t>Наименование инвестиционного проекта: Реконструкция здания гаража (площадью 403 м2) производственной базы РЭС г. Волхов (инв. № 030000503)</t>
  </si>
  <si>
    <t>Идентификатор инвестиционного проекта: N_22-1-20-0-11-04-0-1912</t>
  </si>
  <si>
    <t>№п/п</t>
  </si>
  <si>
    <t>Объем работ</t>
  </si>
  <si>
    <t>Индекс-дефлятор</t>
  </si>
  <si>
    <t>ПИР</t>
  </si>
  <si>
    <t>СМР</t>
  </si>
  <si>
    <t>Оборудование</t>
  </si>
  <si>
    <t>Прочее</t>
  </si>
  <si>
    <t>ИТОГО</t>
  </si>
  <si>
    <t>Стоимость на 3 квартал 2022 по расчету стоимости, тыс. руб. без НДС</t>
  </si>
  <si>
    <t>-</t>
  </si>
  <si>
    <t>Фактически принятые затраты на 01.01.2024 -  35,07 тыс. руб. без НДС</t>
  </si>
  <si>
    <t>Стоимость работ для реализации в период 2024-2029 в текущих ценах, тыс. руб. без НДС</t>
  </si>
  <si>
    <t>2023 год</t>
  </si>
  <si>
    <t>2024 год</t>
  </si>
  <si>
    <t xml:space="preserve">2025 год </t>
  </si>
  <si>
    <t>Стоимость в прогнозных ценах, тыс. руб. без НДС</t>
  </si>
  <si>
    <t>Стоимость в прогнозных ценах с учетом фактически принятых затрат, тыс. руб. без НДС</t>
  </si>
  <si>
    <t>Стоимость в прогнозных ценах с учетом фактически принятых затрат, тыс.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</si>
</sst>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\ _₽"/>
  </numFmts>
  <fonts count="4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67">
    <xf numFmtId="0" fontId="0" fillId="0" borderId="0"/>
    <xf numFmtId="0" fontId="8" fillId="0" borderId="0"/>
    <xf numFmtId="0" fontId="9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29" fillId="0" borderId="0"/>
    <xf numFmtId="0" fontId="29" fillId="0" borderId="0"/>
    <xf numFmtId="164" fontId="8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30" fillId="0" borderId="0"/>
    <xf numFmtId="43" fontId="9" fillId="0" borderId="0" applyFont="0" applyFill="0" applyBorder="0" applyAlignment="0" applyProtection="0"/>
    <xf numFmtId="0" fontId="7" fillId="0" borderId="0"/>
    <xf numFmtId="0" fontId="6" fillId="0" borderId="0"/>
    <xf numFmtId="0" fontId="30" fillId="0" borderId="0"/>
    <xf numFmtId="0" fontId="31" fillId="0" borderId="0"/>
    <xf numFmtId="0" fontId="12" fillId="7" borderId="10" applyNumberFormat="0" applyAlignment="0" applyProtection="0"/>
    <xf numFmtId="0" fontId="13" fillId="20" borderId="11" applyNumberFormat="0" applyAlignment="0" applyProtection="0"/>
    <xf numFmtId="0" fontId="14" fillId="20" borderId="10" applyNumberFormat="0" applyAlignment="0" applyProtection="0"/>
    <xf numFmtId="0" fontId="18" fillId="0" borderId="12" applyNumberFormat="0" applyFill="0" applyAlignment="0" applyProtection="0"/>
    <xf numFmtId="0" fontId="10" fillId="23" borderId="13" applyNumberFormat="0" applyFont="0" applyAlignment="0" applyProtection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32" fillId="0" borderId="0"/>
    <xf numFmtId="0" fontId="12" fillId="7" borderId="10" applyNumberFormat="0" applyAlignment="0" applyProtection="0"/>
    <xf numFmtId="0" fontId="13" fillId="20" borderId="11" applyNumberFormat="0" applyAlignment="0" applyProtection="0"/>
    <xf numFmtId="0" fontId="14" fillId="20" borderId="10" applyNumberFormat="0" applyAlignment="0" applyProtection="0"/>
    <xf numFmtId="0" fontId="18" fillId="0" borderId="12" applyNumberFormat="0" applyFill="0" applyAlignment="0" applyProtection="0"/>
    <xf numFmtId="0" fontId="10" fillId="23" borderId="13" applyNumberFormat="0" applyFont="0" applyAlignment="0" applyProtection="0"/>
    <xf numFmtId="0" fontId="5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3" fillId="0" borderId="0"/>
    <xf numFmtId="0" fontId="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34" fillId="0" borderId="0"/>
    <xf numFmtId="0" fontId="35" fillId="0" borderId="0"/>
    <xf numFmtId="0" fontId="13" fillId="20" borderId="15" applyNumberFormat="0" applyAlignment="0" applyProtection="0"/>
    <xf numFmtId="0" fontId="18" fillId="0" borderId="16" applyNumberFormat="0" applyFill="0" applyAlignment="0" applyProtection="0"/>
    <xf numFmtId="0" fontId="10" fillId="23" borderId="17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34" fillId="0" borderId="0"/>
    <xf numFmtId="0" fontId="3" fillId="0" borderId="0"/>
    <xf numFmtId="0" fontId="29" fillId="0" borderId="0"/>
    <xf numFmtId="0" fontId="2" fillId="0" borderId="0"/>
    <xf numFmtId="0" fontId="1" fillId="0" borderId="0"/>
    <xf numFmtId="0" fontId="29" fillId="0" borderId="0"/>
    <xf numFmtId="0" fontId="27" fillId="0" borderId="0"/>
  </cellStyleXfs>
  <cellXfs count="91">
    <xf numFmtId="0" fontId="0" fillId="0" borderId="0" xfId="0"/>
    <xf numFmtId="49" fontId="36" fillId="0" borderId="0" xfId="264" applyNumberFormat="1" applyFont="1" applyAlignment="1">
      <alignment horizontal="left" vertical="top"/>
    </xf>
    <xf numFmtId="0" fontId="36" fillId="0" borderId="0" xfId="264" applyFont="1" applyAlignment="1">
      <alignment horizontal="center" vertical="center"/>
    </xf>
    <xf numFmtId="0" fontId="37" fillId="0" borderId="0" xfId="264" applyFont="1" applyAlignment="1">
      <alignment horizontal="right"/>
    </xf>
    <xf numFmtId="0" fontId="36" fillId="0" borderId="0" xfId="264" applyFont="1"/>
    <xf numFmtId="49" fontId="36" fillId="0" borderId="21" xfId="264" applyNumberFormat="1" applyFont="1" applyBorder="1" applyAlignment="1">
      <alignment horizontal="left" vertical="top"/>
    </xf>
    <xf numFmtId="0" fontId="39" fillId="0" borderId="21" xfId="264" applyFont="1" applyBorder="1" applyAlignment="1">
      <alignment horizontal="center" vertical="center"/>
    </xf>
    <xf numFmtId="0" fontId="36" fillId="0" borderId="21" xfId="264" applyFont="1" applyBorder="1" applyAlignment="1">
      <alignment horizontal="right" vertical="top"/>
    </xf>
    <xf numFmtId="0" fontId="36" fillId="0" borderId="21" xfId="264" applyFont="1" applyBorder="1" applyAlignment="1">
      <alignment horizontal="center" vertical="center"/>
    </xf>
    <xf numFmtId="49" fontId="36" fillId="0" borderId="0" xfId="264" applyNumberFormat="1" applyFont="1" applyBorder="1" applyAlignment="1">
      <alignment horizontal="left" vertical="top"/>
    </xf>
    <xf numFmtId="0" fontId="39" fillId="0" borderId="0" xfId="264" applyFont="1" applyAlignment="1">
      <alignment horizontal="center" vertical="center"/>
    </xf>
    <xf numFmtId="4" fontId="36" fillId="0" borderId="0" xfId="264" applyNumberFormat="1" applyFont="1" applyAlignment="1">
      <alignment horizontal="center" vertical="center"/>
    </xf>
    <xf numFmtId="0" fontId="36" fillId="0" borderId="0" xfId="264" applyFont="1" applyAlignment="1">
      <alignment horizontal="right" vertical="top"/>
    </xf>
    <xf numFmtId="0" fontId="37" fillId="0" borderId="0" xfId="264" applyFont="1" applyAlignment="1">
      <alignment horizontal="center" vertical="center"/>
    </xf>
    <xf numFmtId="0" fontId="36" fillId="0" borderId="0" xfId="264" applyFont="1" applyAlignment="1">
      <alignment horizontal="right" vertical="center"/>
    </xf>
    <xf numFmtId="0" fontId="38" fillId="0" borderId="0" xfId="264" applyFont="1" applyAlignment="1">
      <alignment horizontal="center" vertical="center"/>
    </xf>
    <xf numFmtId="0" fontId="36" fillId="0" borderId="0" xfId="264" applyFont="1" applyAlignment="1">
      <alignment horizontal="center" vertical="top"/>
    </xf>
    <xf numFmtId="0" fontId="36" fillId="0" borderId="20" xfId="264" applyFont="1" applyBorder="1" applyAlignment="1">
      <alignment horizontal="center" vertical="center"/>
    </xf>
    <xf numFmtId="49" fontId="36" fillId="0" borderId="20" xfId="264" applyNumberFormat="1" applyFont="1" applyBorder="1" applyAlignment="1">
      <alignment horizontal="center" vertical="center"/>
    </xf>
    <xf numFmtId="0" fontId="36" fillId="0" borderId="14" xfId="264" applyFont="1" applyBorder="1" applyAlignment="1">
      <alignment horizontal="center" vertical="top" wrapText="1"/>
    </xf>
    <xf numFmtId="4" fontId="36" fillId="0" borderId="14" xfId="264" applyNumberFormat="1" applyFont="1" applyFill="1" applyBorder="1" applyAlignment="1">
      <alignment horizontal="right" vertical="top"/>
    </xf>
    <xf numFmtId="4" fontId="36" fillId="0" borderId="14" xfId="264" applyNumberFormat="1" applyFont="1" applyBorder="1" applyAlignment="1">
      <alignment horizontal="right" vertical="top"/>
    </xf>
    <xf numFmtId="4" fontId="36" fillId="0" borderId="14" xfId="264" applyNumberFormat="1" applyFont="1" applyBorder="1" applyAlignment="1">
      <alignment horizontal="right" vertical="top" wrapText="1"/>
    </xf>
    <xf numFmtId="49" fontId="36" fillId="0" borderId="14" xfId="264" applyNumberFormat="1" applyFont="1" applyBorder="1" applyAlignment="1">
      <alignment horizontal="left" vertical="top"/>
    </xf>
    <xf numFmtId="49" fontId="36" fillId="0" borderId="14" xfId="264" applyNumberFormat="1" applyFont="1" applyBorder="1" applyAlignment="1">
      <alignment horizontal="left" vertical="top" wrapText="1"/>
    </xf>
    <xf numFmtId="0" fontId="36" fillId="0" borderId="14" xfId="264" applyFont="1" applyBorder="1" applyAlignment="1">
      <alignment horizontal="center" vertical="top"/>
    </xf>
    <xf numFmtId="49" fontId="36" fillId="0" borderId="14" xfId="264" quotePrefix="1" applyNumberFormat="1" applyFont="1" applyBorder="1" applyAlignment="1">
      <alignment horizontal="left" vertical="top" wrapText="1"/>
    </xf>
    <xf numFmtId="4" fontId="36" fillId="0" borderId="14" xfId="262" applyNumberFormat="1" applyFont="1" applyFill="1" applyBorder="1" applyAlignment="1">
      <alignment vertical="top"/>
    </xf>
    <xf numFmtId="0" fontId="36" fillId="0" borderId="14" xfId="264" applyFont="1" applyBorder="1" applyAlignment="1">
      <alignment horizontal="left" vertical="top" wrapText="1"/>
    </xf>
    <xf numFmtId="2" fontId="36" fillId="0" borderId="14" xfId="264" applyNumberFormat="1" applyFont="1" applyBorder="1" applyAlignment="1">
      <alignment horizontal="right" vertical="top" wrapText="1"/>
    </xf>
    <xf numFmtId="0" fontId="36" fillId="0" borderId="0" xfId="264" applyFont="1" applyAlignment="1">
      <alignment vertical="top"/>
    </xf>
    <xf numFmtId="0" fontId="36" fillId="0" borderId="14" xfId="264" applyFont="1" applyBorder="1" applyAlignment="1">
      <alignment vertical="top" wrapText="1"/>
    </xf>
    <xf numFmtId="0" fontId="36" fillId="0" borderId="14" xfId="264" applyFont="1" applyBorder="1" applyAlignment="1">
      <alignment horizontal="left" vertical="top" wrapText="1"/>
    </xf>
    <xf numFmtId="0" fontId="36" fillId="0" borderId="14" xfId="264" applyFont="1" applyBorder="1" applyAlignment="1">
      <alignment vertical="top" wrapText="1"/>
    </xf>
    <xf numFmtId="49" fontId="36" fillId="24" borderId="14" xfId="39" applyNumberFormat="1" applyFont="1" applyFill="1" applyBorder="1" applyAlignment="1">
      <alignment vertical="center"/>
    </xf>
    <xf numFmtId="0" fontId="36" fillId="24" borderId="14" xfId="39" applyFont="1" applyFill="1" applyBorder="1" applyAlignment="1">
      <alignment vertical="center" wrapText="1"/>
    </xf>
    <xf numFmtId="49" fontId="36" fillId="0" borderId="0" xfId="0" applyNumberFormat="1" applyFont="1" applyAlignment="1">
      <alignment horizontal="left" vertical="top"/>
    </xf>
    <xf numFmtId="0" fontId="36" fillId="0" borderId="0" xfId="265" applyNumberFormat="1" applyFont="1" applyFill="1" applyBorder="1" applyAlignment="1">
      <alignment wrapText="1"/>
    </xf>
    <xf numFmtId="0" fontId="36" fillId="0" borderId="22" xfId="265" applyNumberFormat="1" applyFont="1" applyFill="1" applyBorder="1" applyAlignment="1">
      <alignment wrapText="1"/>
    </xf>
    <xf numFmtId="0" fontId="36" fillId="0" borderId="24" xfId="265" applyNumberFormat="1" applyFont="1" applyFill="1" applyBorder="1" applyAlignment="1">
      <alignment wrapText="1"/>
    </xf>
    <xf numFmtId="4" fontId="40" fillId="24" borderId="14" xfId="266" applyNumberFormat="1" applyFont="1" applyFill="1" applyBorder="1" applyAlignment="1">
      <alignment horizontal="right"/>
    </xf>
    <xf numFmtId="4" fontId="40" fillId="24" borderId="25" xfId="266" applyNumberFormat="1" applyFont="1" applyFill="1" applyBorder="1" applyAlignment="1">
      <alignment horizontal="right"/>
    </xf>
    <xf numFmtId="4" fontId="36" fillId="0" borderId="25" xfId="266" applyNumberFormat="1" applyFont="1" applyFill="1" applyBorder="1" applyAlignment="1">
      <alignment horizontal="right"/>
    </xf>
    <xf numFmtId="4" fontId="36" fillId="0" borderId="14" xfId="266" applyNumberFormat="1" applyFont="1" applyFill="1" applyBorder="1" applyAlignment="1">
      <alignment horizontal="right"/>
    </xf>
    <xf numFmtId="4" fontId="36" fillId="0" borderId="20" xfId="266" applyNumberFormat="1" applyFont="1" applyFill="1" applyBorder="1" applyAlignment="1">
      <alignment horizontal="right"/>
    </xf>
    <xf numFmtId="0" fontId="40" fillId="24" borderId="14" xfId="266" applyFont="1" applyFill="1" applyBorder="1" applyAlignment="1">
      <alignment vertical="center"/>
    </xf>
    <xf numFmtId="0" fontId="36" fillId="0" borderId="14" xfId="265" applyNumberFormat="1" applyFont="1" applyFill="1" applyBorder="1" applyAlignment="1">
      <alignment wrapText="1"/>
    </xf>
    <xf numFmtId="0" fontId="40" fillId="24" borderId="14" xfId="265" applyNumberFormat="1" applyFont="1" applyFill="1" applyBorder="1" applyAlignment="1">
      <alignment wrapText="1"/>
    </xf>
    <xf numFmtId="0" fontId="40" fillId="24" borderId="26" xfId="265" applyNumberFormat="1" applyFont="1" applyFill="1" applyBorder="1" applyAlignment="1">
      <alignment wrapText="1"/>
    </xf>
    <xf numFmtId="49" fontId="37" fillId="0" borderId="14" xfId="264" applyNumberFormat="1" applyFont="1" applyBorder="1" applyAlignment="1">
      <alignment horizontal="right" vertical="top" wrapText="1"/>
    </xf>
    <xf numFmtId="0" fontId="36" fillId="0" borderId="14" xfId="264" applyFont="1" applyBorder="1" applyAlignment="1">
      <alignment vertical="top" wrapText="1"/>
    </xf>
    <xf numFmtId="0" fontId="37" fillId="0" borderId="14" xfId="264" applyFont="1" applyBorder="1" applyAlignment="1">
      <alignment horizontal="left" vertical="top" wrapText="1"/>
    </xf>
    <xf numFmtId="0" fontId="36" fillId="0" borderId="14" xfId="264" applyFont="1" applyBorder="1" applyAlignment="1">
      <alignment horizontal="left" vertical="top" wrapText="1"/>
    </xf>
    <xf numFmtId="49" fontId="37" fillId="0" borderId="22" xfId="264" applyNumberFormat="1" applyFont="1" applyBorder="1" applyAlignment="1">
      <alignment horizontal="right" vertical="top" wrapText="1"/>
    </xf>
    <xf numFmtId="49" fontId="37" fillId="0" borderId="19" xfId="264" applyNumberFormat="1" applyFont="1" applyBorder="1" applyAlignment="1">
      <alignment horizontal="right" vertical="top" wrapText="1"/>
    </xf>
    <xf numFmtId="49" fontId="37" fillId="0" borderId="23" xfId="264" applyNumberFormat="1" applyFont="1" applyBorder="1" applyAlignment="1">
      <alignment horizontal="right" vertical="top" wrapText="1"/>
    </xf>
    <xf numFmtId="49" fontId="36" fillId="0" borderId="18" xfId="264" applyNumberFormat="1" applyFont="1" applyBorder="1" applyAlignment="1">
      <alignment horizontal="center" vertical="center" wrapText="1"/>
    </xf>
    <xf numFmtId="49" fontId="36" fillId="0" borderId="0" xfId="264" applyNumberFormat="1" applyFont="1" applyFill="1" applyAlignment="1">
      <alignment horizontal="right" vertical="top"/>
    </xf>
    <xf numFmtId="49" fontId="36" fillId="0" borderId="0" xfId="264" applyNumberFormat="1" applyFont="1" applyAlignment="1">
      <alignment horizontal="right" vertical="top"/>
    </xf>
    <xf numFmtId="49" fontId="36" fillId="0" borderId="18" xfId="264" applyNumberFormat="1" applyFont="1" applyBorder="1" applyAlignment="1">
      <alignment horizontal="center" vertical="top" wrapText="1"/>
    </xf>
    <xf numFmtId="0" fontId="36" fillId="0" borderId="18" xfId="264" applyFont="1" applyBorder="1" applyAlignment="1">
      <alignment horizontal="center" wrapText="1"/>
    </xf>
    <xf numFmtId="49" fontId="36" fillId="0" borderId="18" xfId="264" quotePrefix="1" applyNumberFormat="1" applyFont="1" applyBorder="1" applyAlignment="1">
      <alignment horizontal="center" vertical="center" wrapText="1"/>
    </xf>
    <xf numFmtId="0" fontId="36" fillId="0" borderId="14" xfId="264" applyFont="1" applyBorder="1" applyAlignment="1">
      <alignment horizontal="center" vertical="center" wrapText="1"/>
    </xf>
    <xf numFmtId="49" fontId="36" fillId="0" borderId="14" xfId="264" applyNumberFormat="1" applyFont="1" applyBorder="1" applyAlignment="1">
      <alignment horizontal="center" vertical="center" wrapText="1"/>
    </xf>
    <xf numFmtId="0" fontId="36" fillId="0" borderId="14" xfId="264" applyFont="1" applyBorder="1" applyAlignment="1">
      <alignment horizontal="center" vertical="center"/>
    </xf>
    <xf numFmtId="0" fontId="9" fillId="0" borderId="0" xfId="2" applyFont="1" applyFill="1"/>
    <xf numFmtId="0" fontId="41" fillId="0" borderId="0" xfId="2" applyFont="1" applyFill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9" fillId="0" borderId="0" xfId="2" applyFont="1" applyFill="1" applyAlignment="1"/>
    <xf numFmtId="0" fontId="42" fillId="0" borderId="0" xfId="0" applyFont="1" applyFill="1"/>
    <xf numFmtId="0" fontId="9" fillId="0" borderId="0" xfId="2" applyFont="1" applyFill="1" applyAlignment="1">
      <alignment horizontal="center"/>
    </xf>
    <xf numFmtId="0" fontId="9" fillId="0" borderId="0" xfId="2" applyFont="1" applyFill="1" applyAlignment="1">
      <alignment horizontal="right"/>
    </xf>
    <xf numFmtId="0" fontId="9" fillId="0" borderId="18" xfId="2" applyFont="1" applyFill="1" applyBorder="1" applyAlignment="1">
      <alignment horizontal="left" wrapText="1"/>
    </xf>
    <xf numFmtId="0" fontId="9" fillId="0" borderId="0" xfId="2" applyFont="1" applyFill="1" applyBorder="1" applyAlignment="1">
      <alignment horizontal="left" wrapText="1"/>
    </xf>
    <xf numFmtId="0" fontId="9" fillId="0" borderId="0" xfId="2" applyFont="1" applyFill="1" applyBorder="1" applyAlignment="1">
      <alignment horizontal="right" vertical="center"/>
    </xf>
    <xf numFmtId="0" fontId="9" fillId="0" borderId="14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vertical="center"/>
    </xf>
    <xf numFmtId="0" fontId="43" fillId="0" borderId="0" xfId="2" applyFont="1" applyFill="1" applyAlignment="1">
      <alignment vertical="center"/>
    </xf>
    <xf numFmtId="0" fontId="9" fillId="0" borderId="0" xfId="2" applyFont="1" applyFill="1" applyAlignment="1">
      <alignment vertical="center"/>
    </xf>
    <xf numFmtId="0" fontId="9" fillId="0" borderId="14" xfId="2" applyFont="1" applyFill="1" applyBorder="1" applyAlignment="1">
      <alignment horizontal="left" vertical="center"/>
    </xf>
    <xf numFmtId="167" fontId="9" fillId="0" borderId="14" xfId="2" applyNumberFormat="1" applyFont="1" applyFill="1" applyBorder="1" applyAlignment="1">
      <alignment horizontal="center" vertical="center"/>
    </xf>
    <xf numFmtId="0" fontId="9" fillId="0" borderId="0" xfId="0" applyFont="1" applyFill="1" applyAlignment="1"/>
    <xf numFmtId="0" fontId="43" fillId="0" borderId="0" xfId="0" applyFont="1" applyFill="1" applyAlignment="1"/>
    <xf numFmtId="0" fontId="9" fillId="0" borderId="14" xfId="2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/>
    </xf>
    <xf numFmtId="0" fontId="45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 vertical="top"/>
    </xf>
    <xf numFmtId="0" fontId="44" fillId="0" borderId="0" xfId="0" applyFont="1" applyFill="1"/>
    <xf numFmtId="0" fontId="44" fillId="0" borderId="0" xfId="0" applyFont="1" applyFill="1" applyAlignment="1">
      <alignment horizontal="left"/>
    </xf>
    <xf numFmtId="0" fontId="46" fillId="0" borderId="0" xfId="0" applyFont="1" applyFill="1" applyAlignment="1">
      <alignment horizontal="center"/>
    </xf>
    <xf numFmtId="0" fontId="0" fillId="0" borderId="0" xfId="0" applyFont="1" applyFill="1" applyAlignment="1"/>
  </cellXfs>
  <cellStyles count="267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" xfId="260" xr:uid="{00000000-0005-0000-0000-000032000000}"/>
    <cellStyle name="Обычный 12 2" xfId="49" xr:uid="{00000000-0005-0000-0000-000033000000}"/>
    <cellStyle name="Обычный 13" xfId="261" xr:uid="{BC3B8861-F10B-4477-9A39-6358282F9873}"/>
    <cellStyle name="Обычный 14" xfId="2" xr:uid="{00000000-0005-0000-0000-000034000000}"/>
    <cellStyle name="Обычный 15" xfId="263" xr:uid="{3AC6BDDE-5DD8-41E4-80DC-BC1F712A8D29}"/>
    <cellStyle name="Обычный 16" xfId="264" xr:uid="{067B2AFF-487D-418B-8A69-8580886301CC}"/>
    <cellStyle name="Обычный 2" xfId="38" xr:uid="{00000000-0005-0000-0000-000035000000}"/>
    <cellStyle name="Обычный 2 2" xfId="262" xr:uid="{AE4D9842-09F6-4E6E-BC24-AE533C0109A4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 3" xfId="266" xr:uid="{BECB4D27-2262-405C-8401-1FC314786D86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Обычный_lsland1" xfId="265" xr:uid="{B2F646CD-C7D6-427A-AB24-A2EAE7F783CF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Хороший 2" xfId="45" xr:uid="{00000000-0005-0000-0000-000004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3.xml"/><Relationship Id="rId21" Type="http://schemas.openxmlformats.org/officeDocument/2006/relationships/externalLink" Target="externalLinks/externalLink18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84" Type="http://schemas.openxmlformats.org/officeDocument/2006/relationships/externalLink" Target="externalLinks/externalLink81.xml"/><Relationship Id="rId89" Type="http://schemas.openxmlformats.org/officeDocument/2006/relationships/externalLink" Target="externalLinks/externalLink86.xml"/><Relationship Id="rId112" Type="http://schemas.openxmlformats.org/officeDocument/2006/relationships/externalLink" Target="externalLinks/externalLink109.xml"/><Relationship Id="rId16" Type="http://schemas.openxmlformats.org/officeDocument/2006/relationships/externalLink" Target="externalLinks/externalLink13.xml"/><Relationship Id="rId107" Type="http://schemas.openxmlformats.org/officeDocument/2006/relationships/externalLink" Target="externalLinks/externalLink104.xml"/><Relationship Id="rId11" Type="http://schemas.openxmlformats.org/officeDocument/2006/relationships/externalLink" Target="externalLinks/externalLink8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102" Type="http://schemas.openxmlformats.org/officeDocument/2006/relationships/externalLink" Target="externalLinks/externalLink99.xml"/><Relationship Id="rId5" Type="http://schemas.openxmlformats.org/officeDocument/2006/relationships/externalLink" Target="externalLinks/externalLink2.xml"/><Relationship Id="rId90" Type="http://schemas.openxmlformats.org/officeDocument/2006/relationships/externalLink" Target="externalLinks/externalLink87.xml"/><Relationship Id="rId95" Type="http://schemas.openxmlformats.org/officeDocument/2006/relationships/externalLink" Target="externalLinks/externalLink92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113" Type="http://schemas.openxmlformats.org/officeDocument/2006/relationships/theme" Target="theme/theme1.xml"/><Relationship Id="rId80" Type="http://schemas.openxmlformats.org/officeDocument/2006/relationships/externalLink" Target="externalLinks/externalLink77.xml"/><Relationship Id="rId85" Type="http://schemas.openxmlformats.org/officeDocument/2006/relationships/externalLink" Target="externalLinks/externalLink82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59" Type="http://schemas.openxmlformats.org/officeDocument/2006/relationships/externalLink" Target="externalLinks/externalLink56.xml"/><Relationship Id="rId103" Type="http://schemas.openxmlformats.org/officeDocument/2006/relationships/externalLink" Target="externalLinks/externalLink100.xml"/><Relationship Id="rId108" Type="http://schemas.openxmlformats.org/officeDocument/2006/relationships/externalLink" Target="externalLinks/externalLink105.xml"/><Relationship Id="rId54" Type="http://schemas.openxmlformats.org/officeDocument/2006/relationships/externalLink" Target="externalLinks/externalLink51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91" Type="http://schemas.openxmlformats.org/officeDocument/2006/relationships/externalLink" Target="externalLinks/externalLink88.xml"/><Relationship Id="rId96" Type="http://schemas.openxmlformats.org/officeDocument/2006/relationships/externalLink" Target="externalLinks/externalLink9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106" Type="http://schemas.openxmlformats.org/officeDocument/2006/relationships/externalLink" Target="externalLinks/externalLink103.xml"/><Relationship Id="rId114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94" Type="http://schemas.openxmlformats.org/officeDocument/2006/relationships/externalLink" Target="externalLinks/externalLink91.xml"/><Relationship Id="rId99" Type="http://schemas.openxmlformats.org/officeDocument/2006/relationships/externalLink" Target="externalLinks/externalLink96.xml"/><Relationship Id="rId101" Type="http://schemas.openxmlformats.org/officeDocument/2006/relationships/externalLink" Target="externalLinks/externalLink9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36.xml"/><Relationship Id="rId109" Type="http://schemas.openxmlformats.org/officeDocument/2006/relationships/externalLink" Target="externalLinks/externalLink106.xml"/><Relationship Id="rId34" Type="http://schemas.openxmlformats.org/officeDocument/2006/relationships/externalLink" Target="externalLinks/externalLink31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6" Type="http://schemas.openxmlformats.org/officeDocument/2006/relationships/externalLink" Target="externalLinks/externalLink73.xml"/><Relationship Id="rId97" Type="http://schemas.openxmlformats.org/officeDocument/2006/relationships/externalLink" Target="externalLinks/externalLink94.xml"/><Relationship Id="rId104" Type="http://schemas.openxmlformats.org/officeDocument/2006/relationships/externalLink" Target="externalLinks/externalLink101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externalLink" Target="externalLinks/externalLink89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6.xml"/><Relationship Id="rId24" Type="http://schemas.openxmlformats.org/officeDocument/2006/relationships/externalLink" Target="externalLinks/externalLink21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66" Type="http://schemas.openxmlformats.org/officeDocument/2006/relationships/externalLink" Target="externalLinks/externalLink63.xml"/><Relationship Id="rId87" Type="http://schemas.openxmlformats.org/officeDocument/2006/relationships/externalLink" Target="externalLinks/externalLink84.xml"/><Relationship Id="rId110" Type="http://schemas.openxmlformats.org/officeDocument/2006/relationships/externalLink" Target="externalLinks/externalLink107.xml"/><Relationship Id="rId115" Type="http://schemas.openxmlformats.org/officeDocument/2006/relationships/sharedStrings" Target="sharedStrings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56" Type="http://schemas.openxmlformats.org/officeDocument/2006/relationships/externalLink" Target="externalLinks/externalLink53.xml"/><Relationship Id="rId77" Type="http://schemas.openxmlformats.org/officeDocument/2006/relationships/externalLink" Target="externalLinks/externalLink74.xml"/><Relationship Id="rId100" Type="http://schemas.openxmlformats.org/officeDocument/2006/relationships/externalLink" Target="externalLinks/externalLink97.xml"/><Relationship Id="rId105" Type="http://schemas.openxmlformats.org/officeDocument/2006/relationships/externalLink" Target="externalLinks/externalLink102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93" Type="http://schemas.openxmlformats.org/officeDocument/2006/relationships/externalLink" Target="externalLinks/externalLink90.xml"/><Relationship Id="rId98" Type="http://schemas.openxmlformats.org/officeDocument/2006/relationships/externalLink" Target="externalLinks/externalLink95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22.xml"/><Relationship Id="rId46" Type="http://schemas.openxmlformats.org/officeDocument/2006/relationships/externalLink" Target="externalLinks/externalLink43.xml"/><Relationship Id="rId67" Type="http://schemas.openxmlformats.org/officeDocument/2006/relationships/externalLink" Target="externalLinks/externalLink64.xml"/><Relationship Id="rId116" Type="http://schemas.openxmlformats.org/officeDocument/2006/relationships/calcChain" Target="calcChain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62" Type="http://schemas.openxmlformats.org/officeDocument/2006/relationships/externalLink" Target="externalLinks/externalLink59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Relationship Id="rId111" Type="http://schemas.openxmlformats.org/officeDocument/2006/relationships/externalLink" Target="externalLinks/externalLink10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N_22-1-20-0-11-04-0-1912_&#1056;&#1057;%20&#1085;&#1072;%20%204&#1082;&#1074;.%202025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ация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D17A0-6D6B-4966-93A8-9352A75B133B}">
  <sheetPr>
    <pageSetUpPr fitToPage="1"/>
  </sheetPr>
  <dimension ref="A1:H82"/>
  <sheetViews>
    <sheetView view="pageBreakPreview" zoomScale="75" zoomScaleNormal="75" zoomScaleSheetLayoutView="75" workbookViewId="0">
      <selection activeCell="O32" sqref="O32"/>
    </sheetView>
  </sheetViews>
  <sheetFormatPr defaultColWidth="9.140625" defaultRowHeight="12.75" x14ac:dyDescent="0.2"/>
  <cols>
    <col min="1" max="1" width="5" style="16" customWidth="1"/>
    <col min="2" max="2" width="19.28515625" style="1" customWidth="1"/>
    <col min="3" max="3" width="51.28515625" style="1" customWidth="1"/>
    <col min="4" max="4" width="13.140625" style="12" customWidth="1"/>
    <col min="5" max="5" width="13" style="12" customWidth="1"/>
    <col min="6" max="6" width="13.42578125" style="12" customWidth="1"/>
    <col min="7" max="7" width="12.5703125" style="12" customWidth="1"/>
    <col min="8" max="8" width="13.85546875" style="12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48</v>
      </c>
    </row>
    <row r="2" spans="2:8" x14ac:dyDescent="0.2">
      <c r="B2" s="1" t="s">
        <v>47</v>
      </c>
      <c r="C2" s="56" t="s">
        <v>46</v>
      </c>
      <c r="D2" s="56"/>
      <c r="E2" s="56"/>
      <c r="F2" s="56"/>
      <c r="G2" s="56"/>
      <c r="H2" s="2"/>
    </row>
    <row r="3" spans="2:8" x14ac:dyDescent="0.2">
      <c r="C3" s="5"/>
      <c r="D3" s="6" t="s">
        <v>45</v>
      </c>
      <c r="E3" s="7"/>
      <c r="F3" s="8"/>
      <c r="G3" s="8"/>
      <c r="H3" s="2"/>
    </row>
    <row r="4" spans="2:8" x14ac:dyDescent="0.2">
      <c r="B4" s="1" t="s">
        <v>44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57" t="s">
        <v>43</v>
      </c>
      <c r="C6" s="57"/>
      <c r="D6" s="11">
        <f>H82</f>
        <v>11545.503184250116</v>
      </c>
      <c r="E6" s="2" t="s">
        <v>41</v>
      </c>
      <c r="F6" s="2"/>
      <c r="G6" s="2"/>
      <c r="H6" s="2"/>
    </row>
    <row r="7" spans="2:8" x14ac:dyDescent="0.2">
      <c r="B7" s="58" t="s">
        <v>42</v>
      </c>
      <c r="C7" s="58"/>
      <c r="D7" s="2"/>
      <c r="E7" s="2" t="s">
        <v>41</v>
      </c>
      <c r="F7" s="2"/>
      <c r="G7" s="2"/>
      <c r="H7" s="2"/>
    </row>
    <row r="8" spans="2:8" x14ac:dyDescent="0.2">
      <c r="C8" s="59"/>
      <c r="D8" s="60"/>
      <c r="E8" s="60"/>
      <c r="F8" s="60"/>
      <c r="G8" s="60"/>
      <c r="H8" s="2"/>
    </row>
    <row r="9" spans="2:8" x14ac:dyDescent="0.2">
      <c r="D9" s="10" t="s">
        <v>40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3" t="s">
        <v>39</v>
      </c>
      <c r="F12" s="2"/>
      <c r="G12" s="2"/>
      <c r="H12" s="2"/>
    </row>
    <row r="13" spans="2:8" x14ac:dyDescent="0.2">
      <c r="D13" s="14"/>
      <c r="F13" s="2"/>
      <c r="G13" s="2"/>
      <c r="H13" s="2"/>
    </row>
    <row r="14" spans="2:8" ht="27" customHeight="1" x14ac:dyDescent="0.2">
      <c r="C14" s="61" t="s">
        <v>72</v>
      </c>
      <c r="D14" s="61"/>
      <c r="E14" s="61"/>
      <c r="F14" s="61"/>
      <c r="G14" s="61"/>
      <c r="H14" s="2"/>
    </row>
    <row r="15" spans="2:8" x14ac:dyDescent="0.2">
      <c r="D15" s="15" t="s">
        <v>38</v>
      </c>
      <c r="F15" s="2"/>
      <c r="G15" s="2"/>
      <c r="H15" s="2"/>
    </row>
    <row r="16" spans="2:8" x14ac:dyDescent="0.2">
      <c r="H16" s="2"/>
    </row>
    <row r="17" spans="1:8" x14ac:dyDescent="0.2">
      <c r="B17" s="36" t="s">
        <v>73</v>
      </c>
      <c r="D17" s="14"/>
      <c r="E17" s="2"/>
      <c r="F17" s="2"/>
      <c r="G17" s="2"/>
      <c r="H17" s="2"/>
    </row>
    <row r="18" spans="1:8" ht="12.75" customHeight="1" x14ac:dyDescent="0.2">
      <c r="A18" s="62" t="s">
        <v>37</v>
      </c>
      <c r="B18" s="63" t="s">
        <v>36</v>
      </c>
      <c r="C18" s="63" t="s">
        <v>35</v>
      </c>
      <c r="D18" s="64" t="s">
        <v>34</v>
      </c>
      <c r="E18" s="64"/>
      <c r="F18" s="64"/>
      <c r="G18" s="64"/>
      <c r="H18" s="62" t="s">
        <v>33</v>
      </c>
    </row>
    <row r="19" spans="1:8" ht="12.75" customHeight="1" x14ac:dyDescent="0.2">
      <c r="A19" s="62"/>
      <c r="B19" s="63"/>
      <c r="C19" s="63"/>
      <c r="D19" s="62" t="s">
        <v>32</v>
      </c>
      <c r="E19" s="62" t="s">
        <v>31</v>
      </c>
      <c r="F19" s="62" t="s">
        <v>30</v>
      </c>
      <c r="G19" s="62" t="s">
        <v>29</v>
      </c>
      <c r="H19" s="62"/>
    </row>
    <row r="20" spans="1:8" x14ac:dyDescent="0.2">
      <c r="A20" s="62"/>
      <c r="B20" s="63"/>
      <c r="C20" s="63"/>
      <c r="D20" s="62"/>
      <c r="E20" s="62"/>
      <c r="F20" s="62"/>
      <c r="G20" s="62"/>
      <c r="H20" s="62"/>
    </row>
    <row r="21" spans="1:8" x14ac:dyDescent="0.2">
      <c r="A21" s="62"/>
      <c r="B21" s="63"/>
      <c r="C21" s="63"/>
      <c r="D21" s="62"/>
      <c r="E21" s="62"/>
      <c r="F21" s="62"/>
      <c r="G21" s="62"/>
      <c r="H21" s="62"/>
    </row>
    <row r="22" spans="1:8" x14ac:dyDescent="0.2">
      <c r="A22" s="17">
        <v>1</v>
      </c>
      <c r="B22" s="18">
        <v>2</v>
      </c>
      <c r="C22" s="18">
        <v>3</v>
      </c>
      <c r="D22" s="17">
        <v>4</v>
      </c>
      <c r="E22" s="17">
        <v>5</v>
      </c>
      <c r="F22" s="17">
        <v>6</v>
      </c>
      <c r="G22" s="17">
        <v>7</v>
      </c>
      <c r="H22" s="17">
        <v>8</v>
      </c>
    </row>
    <row r="23" spans="1:8" ht="12.75" customHeight="1" x14ac:dyDescent="0.2">
      <c r="A23" s="51" t="s">
        <v>56</v>
      </c>
      <c r="B23" s="52"/>
      <c r="C23" s="52"/>
      <c r="D23" s="52"/>
      <c r="E23" s="52"/>
      <c r="F23" s="52"/>
      <c r="G23" s="52"/>
      <c r="H23" s="52"/>
    </row>
    <row r="24" spans="1:8" x14ac:dyDescent="0.2">
      <c r="A24" s="19">
        <v>1</v>
      </c>
      <c r="B24" s="34"/>
      <c r="C24" s="35" t="s">
        <v>59</v>
      </c>
      <c r="D24" s="20">
        <f>2500/7.21</f>
        <v>346.74063800277395</v>
      </c>
      <c r="E24" s="21"/>
      <c r="F24" s="21"/>
      <c r="G24" s="22"/>
      <c r="H24" s="22">
        <f>G24+F24+E24+D24</f>
        <v>346.74063800277395</v>
      </c>
    </row>
    <row r="25" spans="1:8" ht="12.75" hidden="1" customHeight="1" x14ac:dyDescent="0.2">
      <c r="A25" s="19">
        <v>2</v>
      </c>
      <c r="B25" s="34"/>
      <c r="C25" s="35"/>
      <c r="D25" s="21"/>
      <c r="E25" s="21"/>
      <c r="F25" s="21"/>
      <c r="G25" s="22"/>
      <c r="H25" s="22">
        <f t="shared" ref="H25:H30" si="0">G25+F25+E25+D25</f>
        <v>0</v>
      </c>
    </row>
    <row r="26" spans="1:8" ht="12.75" hidden="1" customHeight="1" x14ac:dyDescent="0.2">
      <c r="A26" s="19">
        <v>3</v>
      </c>
      <c r="B26" s="23"/>
      <c r="C26" s="24"/>
      <c r="D26" s="21"/>
      <c r="E26" s="21"/>
      <c r="F26" s="21"/>
      <c r="G26" s="22"/>
      <c r="H26" s="22">
        <f t="shared" si="0"/>
        <v>0</v>
      </c>
    </row>
    <row r="27" spans="1:8" ht="12.75" hidden="1" customHeight="1" x14ac:dyDescent="0.2">
      <c r="A27" s="19">
        <v>4</v>
      </c>
      <c r="B27" s="23"/>
      <c r="C27" s="24"/>
      <c r="D27" s="21"/>
      <c r="E27" s="21"/>
      <c r="F27" s="21"/>
      <c r="G27" s="22"/>
      <c r="H27" s="22">
        <f t="shared" si="0"/>
        <v>0</v>
      </c>
    </row>
    <row r="28" spans="1:8" ht="12.75" hidden="1" customHeight="1" x14ac:dyDescent="0.2">
      <c r="A28" s="19">
        <v>5</v>
      </c>
      <c r="B28" s="23"/>
      <c r="C28" s="24"/>
      <c r="D28" s="21"/>
      <c r="E28" s="21"/>
      <c r="F28" s="21"/>
      <c r="G28" s="22"/>
      <c r="H28" s="22">
        <f>G28+F28+E28+D28</f>
        <v>0</v>
      </c>
    </row>
    <row r="29" spans="1:8" ht="12.75" hidden="1" customHeight="1" x14ac:dyDescent="0.2">
      <c r="A29" s="19">
        <v>6</v>
      </c>
      <c r="B29" s="23"/>
      <c r="C29" s="24"/>
      <c r="D29" s="21"/>
      <c r="E29" s="21"/>
      <c r="F29" s="21"/>
      <c r="G29" s="22"/>
      <c r="H29" s="22">
        <f t="shared" si="0"/>
        <v>0</v>
      </c>
    </row>
    <row r="30" spans="1:8" ht="12.75" hidden="1" customHeight="1" x14ac:dyDescent="0.2">
      <c r="A30" s="19">
        <v>7</v>
      </c>
      <c r="B30" s="23"/>
      <c r="C30" s="24"/>
      <c r="D30" s="21"/>
      <c r="E30" s="21"/>
      <c r="F30" s="21"/>
      <c r="G30" s="22"/>
      <c r="H30" s="22">
        <f t="shared" si="0"/>
        <v>0</v>
      </c>
    </row>
    <row r="31" spans="1:8" ht="12.75" hidden="1" customHeight="1" x14ac:dyDescent="0.2">
      <c r="A31" s="19">
        <v>8</v>
      </c>
      <c r="B31" s="23"/>
      <c r="C31" s="24"/>
      <c r="D31" s="21"/>
      <c r="E31" s="21"/>
      <c r="F31" s="21"/>
      <c r="G31" s="22"/>
      <c r="H31" s="22">
        <f>G31+F31+E31+D31</f>
        <v>0</v>
      </c>
    </row>
    <row r="32" spans="1:8" ht="12.75" customHeight="1" x14ac:dyDescent="0.2">
      <c r="A32" s="25"/>
      <c r="B32" s="49" t="s">
        <v>57</v>
      </c>
      <c r="C32" s="50"/>
      <c r="D32" s="22">
        <f>D24+D31+D25+D27+D29+D26+D28+D30</f>
        <v>346.74063800277395</v>
      </c>
      <c r="E32" s="22">
        <f t="shared" ref="E32:G32" si="1">E24+E31+E25+E27+E29+E26+E28+E30</f>
        <v>0</v>
      </c>
      <c r="F32" s="22">
        <f t="shared" si="1"/>
        <v>0</v>
      </c>
      <c r="G32" s="22">
        <f t="shared" si="1"/>
        <v>0</v>
      </c>
      <c r="H32" s="22">
        <f>H24+H31+H25+H27+H29+H26+H28+H30</f>
        <v>346.74063800277395</v>
      </c>
    </row>
    <row r="33" spans="1:8" ht="12.75" customHeight="1" x14ac:dyDescent="0.2">
      <c r="A33" s="51" t="s">
        <v>28</v>
      </c>
      <c r="B33" s="52"/>
      <c r="C33" s="52"/>
      <c r="D33" s="52"/>
      <c r="E33" s="52"/>
      <c r="F33" s="52"/>
      <c r="G33" s="52"/>
      <c r="H33" s="52"/>
    </row>
    <row r="34" spans="1:8" ht="12.75" customHeight="1" x14ac:dyDescent="0.2">
      <c r="A34" s="19">
        <v>2</v>
      </c>
      <c r="B34" s="24"/>
      <c r="C34" s="37" t="s">
        <v>60</v>
      </c>
      <c r="D34" s="42">
        <f>33800/7.21</f>
        <v>4687.9334257975033</v>
      </c>
      <c r="E34" s="27"/>
      <c r="F34" s="21"/>
      <c r="G34" s="21"/>
      <c r="H34" s="22">
        <f>D34+E34+G34+F34</f>
        <v>4687.9334257975033</v>
      </c>
    </row>
    <row r="35" spans="1:8" ht="12.75" customHeight="1" x14ac:dyDescent="0.2">
      <c r="A35" s="19">
        <v>3</v>
      </c>
      <c r="B35" s="24"/>
      <c r="C35" s="38" t="s">
        <v>61</v>
      </c>
      <c r="D35" s="43">
        <f>1870/7.21</f>
        <v>259.36199722607489</v>
      </c>
      <c r="E35" s="27"/>
      <c r="F35" s="21"/>
      <c r="G35" s="21"/>
      <c r="H35" s="22">
        <f t="shared" ref="H35:H39" si="2">D35+E35+G35+F35</f>
        <v>259.36199722607489</v>
      </c>
    </row>
    <row r="36" spans="1:8" ht="12.75" customHeight="1" x14ac:dyDescent="0.2">
      <c r="A36" s="19">
        <v>4</v>
      </c>
      <c r="B36" s="24"/>
      <c r="C36" s="38" t="s">
        <v>62</v>
      </c>
      <c r="D36" s="43">
        <f>1900/7.21</f>
        <v>263.5228848821082</v>
      </c>
      <c r="E36" s="27"/>
      <c r="F36" s="21"/>
      <c r="G36" s="21"/>
      <c r="H36" s="22">
        <f t="shared" si="2"/>
        <v>263.5228848821082</v>
      </c>
    </row>
    <row r="37" spans="1:8" ht="12.75" customHeight="1" x14ac:dyDescent="0.2">
      <c r="A37" s="19">
        <v>5</v>
      </c>
      <c r="B37" s="24"/>
      <c r="C37" s="38" t="s">
        <v>63</v>
      </c>
      <c r="D37" s="43">
        <f>100/7.21</f>
        <v>13.869625520110958</v>
      </c>
      <c r="E37" s="27"/>
      <c r="F37" s="21"/>
      <c r="G37" s="21"/>
      <c r="H37" s="22">
        <f t="shared" si="2"/>
        <v>13.869625520110958</v>
      </c>
    </row>
    <row r="38" spans="1:8" ht="12.75" customHeight="1" x14ac:dyDescent="0.2">
      <c r="A38" s="19">
        <v>6</v>
      </c>
      <c r="B38" s="24"/>
      <c r="C38" s="38" t="s">
        <v>64</v>
      </c>
      <c r="D38" s="43">
        <f>2774/7.21</f>
        <v>384.74341192787796</v>
      </c>
      <c r="E38" s="27"/>
      <c r="F38" s="21"/>
      <c r="G38" s="21"/>
      <c r="H38" s="22">
        <f t="shared" si="2"/>
        <v>384.74341192787796</v>
      </c>
    </row>
    <row r="39" spans="1:8" ht="12.75" customHeight="1" x14ac:dyDescent="0.2">
      <c r="A39" s="19">
        <v>7</v>
      </c>
      <c r="B39" s="24"/>
      <c r="C39" s="39" t="s">
        <v>65</v>
      </c>
      <c r="D39" s="44">
        <f>2997.125/7.21</f>
        <v>415.69001386962555</v>
      </c>
      <c r="E39" s="27"/>
      <c r="F39" s="21"/>
      <c r="G39" s="21"/>
      <c r="H39" s="22">
        <f t="shared" si="2"/>
        <v>415.69001386962555</v>
      </c>
    </row>
    <row r="40" spans="1:8" ht="12.75" customHeight="1" x14ac:dyDescent="0.2">
      <c r="A40" s="25"/>
      <c r="B40" s="49" t="s">
        <v>27</v>
      </c>
      <c r="C40" s="50"/>
      <c r="D40" s="22">
        <f>D34+D35+D36+D37+D38+D39</f>
        <v>6025.1213592233007</v>
      </c>
      <c r="E40" s="22">
        <f t="shared" ref="E40:H40" si="3">E34+E35+E36+E37+E38+E39</f>
        <v>0</v>
      </c>
      <c r="F40" s="22">
        <f t="shared" si="3"/>
        <v>0</v>
      </c>
      <c r="G40" s="22">
        <f t="shared" si="3"/>
        <v>0</v>
      </c>
      <c r="H40" s="22">
        <f t="shared" si="3"/>
        <v>6025.1213592233007</v>
      </c>
    </row>
    <row r="41" spans="1:8" ht="12.75" customHeight="1" x14ac:dyDescent="0.2">
      <c r="A41" s="25"/>
      <c r="B41" s="49" t="s">
        <v>58</v>
      </c>
      <c r="C41" s="50"/>
      <c r="D41" s="22">
        <f>D40+D32</f>
        <v>6371.8619972260749</v>
      </c>
      <c r="E41" s="22">
        <f>E40+E32</f>
        <v>0</v>
      </c>
      <c r="F41" s="22">
        <f>F40+F32</f>
        <v>0</v>
      </c>
      <c r="G41" s="22">
        <f>G40+G32</f>
        <v>0</v>
      </c>
      <c r="H41" s="22">
        <f>H40+H32</f>
        <v>6371.8619972260749</v>
      </c>
    </row>
    <row r="42" spans="1:8" ht="12.75" customHeight="1" x14ac:dyDescent="0.2">
      <c r="A42" s="51" t="s">
        <v>49</v>
      </c>
      <c r="B42" s="52"/>
      <c r="C42" s="52"/>
      <c r="D42" s="52"/>
      <c r="E42" s="52"/>
      <c r="F42" s="52"/>
      <c r="G42" s="52"/>
      <c r="H42" s="52"/>
    </row>
    <row r="43" spans="1:8" ht="12.75" customHeight="1" x14ac:dyDescent="0.2">
      <c r="A43" s="19">
        <v>8</v>
      </c>
      <c r="B43" s="24"/>
      <c r="C43" s="46" t="s">
        <v>66</v>
      </c>
      <c r="D43" s="27">
        <f>935/7.21</f>
        <v>129.68099861303745</v>
      </c>
      <c r="E43" s="27"/>
      <c r="F43" s="21"/>
      <c r="G43" s="21"/>
      <c r="H43" s="22">
        <f>D43+E43+G43+F43</f>
        <v>129.68099861303745</v>
      </c>
    </row>
    <row r="44" spans="1:8" ht="12.75" customHeight="1" x14ac:dyDescent="0.2">
      <c r="A44" s="25"/>
      <c r="B44" s="49" t="s">
        <v>50</v>
      </c>
      <c r="C44" s="50"/>
      <c r="D44" s="22">
        <f>D43</f>
        <v>129.68099861303745</v>
      </c>
      <c r="E44" s="22">
        <f>E43</f>
        <v>0</v>
      </c>
      <c r="F44" s="21">
        <f>F43</f>
        <v>0</v>
      </c>
      <c r="G44" s="21">
        <f>G43</f>
        <v>0</v>
      </c>
      <c r="H44" s="22">
        <f>H43</f>
        <v>129.68099861303745</v>
      </c>
    </row>
    <row r="45" spans="1:8" ht="12.75" customHeight="1" x14ac:dyDescent="0.2">
      <c r="A45" s="25"/>
      <c r="B45" s="49" t="s">
        <v>51</v>
      </c>
      <c r="C45" s="50"/>
      <c r="D45" s="22">
        <f>D44+D41</f>
        <v>6501.5429958391123</v>
      </c>
      <c r="E45" s="22">
        <f t="shared" ref="E45:H45" si="4">E44+E41</f>
        <v>0</v>
      </c>
      <c r="F45" s="22">
        <f t="shared" si="4"/>
        <v>0</v>
      </c>
      <c r="G45" s="22">
        <f t="shared" si="4"/>
        <v>0</v>
      </c>
      <c r="H45" s="22">
        <f t="shared" si="4"/>
        <v>6501.5429958391123</v>
      </c>
    </row>
    <row r="46" spans="1:8" ht="12.75" customHeight="1" x14ac:dyDescent="0.2">
      <c r="A46" s="51" t="s">
        <v>26</v>
      </c>
      <c r="B46" s="52"/>
      <c r="C46" s="52"/>
      <c r="D46" s="52"/>
      <c r="E46" s="52"/>
      <c r="F46" s="52"/>
      <c r="G46" s="52"/>
      <c r="H46" s="52"/>
    </row>
    <row r="47" spans="1:8" ht="12.75" customHeight="1" x14ac:dyDescent="0.2">
      <c r="A47" s="19">
        <v>9</v>
      </c>
      <c r="B47" s="24"/>
      <c r="C47" s="47" t="s">
        <v>68</v>
      </c>
      <c r="D47" s="40">
        <f>1200/7.21</f>
        <v>166.4355062413315</v>
      </c>
      <c r="E47" s="27"/>
      <c r="F47" s="21"/>
      <c r="G47" s="21"/>
      <c r="H47" s="22">
        <f>D47+E47+G47+F47</f>
        <v>166.4355062413315</v>
      </c>
    </row>
    <row r="48" spans="1:8" ht="12.75" customHeight="1" x14ac:dyDescent="0.2">
      <c r="A48" s="19">
        <v>10</v>
      </c>
      <c r="B48" s="24"/>
      <c r="C48" s="48" t="s">
        <v>69</v>
      </c>
      <c r="D48" s="41">
        <f>1800/7.21</f>
        <v>249.65325936199721</v>
      </c>
      <c r="E48" s="27"/>
      <c r="F48" s="21"/>
      <c r="G48" s="21"/>
      <c r="H48" s="22">
        <f>D48+E48+G48+F48</f>
        <v>249.65325936199721</v>
      </c>
    </row>
    <row r="49" spans="1:8" ht="12.75" customHeight="1" x14ac:dyDescent="0.2">
      <c r="A49" s="25"/>
      <c r="B49" s="49" t="s">
        <v>52</v>
      </c>
      <c r="C49" s="50"/>
      <c r="D49" s="22">
        <f>D47+D48</f>
        <v>416.08876560332874</v>
      </c>
      <c r="E49" s="22">
        <f t="shared" ref="E49:H49" si="5">E47+E48</f>
        <v>0</v>
      </c>
      <c r="F49" s="22">
        <f t="shared" si="5"/>
        <v>0</v>
      </c>
      <c r="G49" s="22">
        <f t="shared" si="5"/>
        <v>0</v>
      </c>
      <c r="H49" s="22">
        <f t="shared" si="5"/>
        <v>416.08876560332874</v>
      </c>
    </row>
    <row r="50" spans="1:8" ht="12.75" customHeight="1" x14ac:dyDescent="0.2">
      <c r="A50" s="25"/>
      <c r="B50" s="49" t="s">
        <v>25</v>
      </c>
      <c r="C50" s="50"/>
      <c r="D50" s="22">
        <f>D49+D45</f>
        <v>6917.6317614424406</v>
      </c>
      <c r="E50" s="22">
        <f t="shared" ref="E50:H50" si="6">E49+E45</f>
        <v>0</v>
      </c>
      <c r="F50" s="22">
        <f t="shared" si="6"/>
        <v>0</v>
      </c>
      <c r="G50" s="22">
        <f t="shared" si="6"/>
        <v>0</v>
      </c>
      <c r="H50" s="22">
        <f t="shared" si="6"/>
        <v>6917.6317614424406</v>
      </c>
    </row>
    <row r="51" spans="1:8" ht="12.75" hidden="1" customHeight="1" x14ac:dyDescent="0.2">
      <c r="A51" s="51" t="s">
        <v>24</v>
      </c>
      <c r="B51" s="52"/>
      <c r="C51" s="52"/>
      <c r="D51" s="52"/>
      <c r="E51" s="52"/>
      <c r="F51" s="52"/>
      <c r="G51" s="52"/>
      <c r="H51" s="52"/>
    </row>
    <row r="52" spans="1:8" ht="12.75" hidden="1" customHeight="1" x14ac:dyDescent="0.2">
      <c r="A52" s="19">
        <v>4</v>
      </c>
      <c r="B52" s="24"/>
      <c r="C52" s="26"/>
      <c r="D52" s="27"/>
      <c r="E52" s="27"/>
      <c r="F52" s="21"/>
      <c r="G52" s="21"/>
      <c r="H52" s="22">
        <f>D52+E52+G52+F52</f>
        <v>0</v>
      </c>
    </row>
    <row r="53" spans="1:8" ht="12.75" hidden="1" customHeight="1" x14ac:dyDescent="0.2">
      <c r="A53" s="25"/>
      <c r="B53" s="49" t="s">
        <v>23</v>
      </c>
      <c r="C53" s="50"/>
      <c r="D53" s="22">
        <f>D52</f>
        <v>0</v>
      </c>
      <c r="E53" s="22">
        <f>E52</f>
        <v>0</v>
      </c>
      <c r="F53" s="21">
        <f>F52</f>
        <v>0</v>
      </c>
      <c r="G53" s="21">
        <f>G52</f>
        <v>0</v>
      </c>
      <c r="H53" s="22">
        <f>H52</f>
        <v>0</v>
      </c>
    </row>
    <row r="54" spans="1:8" ht="12.75" hidden="1" customHeight="1" x14ac:dyDescent="0.2">
      <c r="A54" s="25"/>
      <c r="B54" s="49" t="s">
        <v>22</v>
      </c>
      <c r="C54" s="50"/>
      <c r="D54" s="22">
        <f>D53+D50</f>
        <v>6917.6317614424406</v>
      </c>
      <c r="E54" s="22">
        <f t="shared" ref="E54:H54" si="7">E53+E50</f>
        <v>0</v>
      </c>
      <c r="F54" s="22">
        <f t="shared" si="7"/>
        <v>0</v>
      </c>
      <c r="G54" s="22">
        <f t="shared" si="7"/>
        <v>0</v>
      </c>
      <c r="H54" s="22">
        <f t="shared" si="7"/>
        <v>6917.6317614424406</v>
      </c>
    </row>
    <row r="55" spans="1:8" ht="12.75" customHeight="1" x14ac:dyDescent="0.2">
      <c r="A55" s="51" t="s">
        <v>21</v>
      </c>
      <c r="B55" s="52"/>
      <c r="C55" s="52"/>
      <c r="D55" s="52"/>
      <c r="E55" s="52"/>
      <c r="F55" s="52"/>
      <c r="G55" s="52"/>
      <c r="H55" s="52"/>
    </row>
    <row r="56" spans="1:8" ht="12.75" customHeight="1" x14ac:dyDescent="0.2">
      <c r="A56" s="19">
        <v>11</v>
      </c>
      <c r="B56" s="24"/>
      <c r="C56" s="45" t="s">
        <v>70</v>
      </c>
      <c r="D56" s="27">
        <f>1246.9/7.21</f>
        <v>172.94036061026353</v>
      </c>
      <c r="E56" s="27"/>
      <c r="F56" s="27"/>
      <c r="G56" s="27"/>
      <c r="H56" s="22">
        <f>D56+E56+G56+F56</f>
        <v>172.94036061026353</v>
      </c>
    </row>
    <row r="57" spans="1:8" ht="12.75" customHeight="1" x14ac:dyDescent="0.2">
      <c r="A57" s="25"/>
      <c r="B57" s="49" t="s">
        <v>20</v>
      </c>
      <c r="C57" s="50"/>
      <c r="D57" s="22">
        <f>D56</f>
        <v>172.94036061026353</v>
      </c>
      <c r="E57" s="22">
        <f>E56</f>
        <v>0</v>
      </c>
      <c r="F57" s="21">
        <f>F56</f>
        <v>0</v>
      </c>
      <c r="G57" s="21">
        <f>G56</f>
        <v>0</v>
      </c>
      <c r="H57" s="22">
        <f>H56</f>
        <v>172.94036061026353</v>
      </c>
    </row>
    <row r="58" spans="1:8" ht="12.75" customHeight="1" x14ac:dyDescent="0.2">
      <c r="A58" s="25"/>
      <c r="B58" s="49" t="s">
        <v>19</v>
      </c>
      <c r="C58" s="50"/>
      <c r="D58" s="22">
        <f>D57+D54</f>
        <v>7090.5721220527039</v>
      </c>
      <c r="E58" s="22">
        <f t="shared" ref="E58:G58" si="8">E57+E54</f>
        <v>0</v>
      </c>
      <c r="F58" s="22">
        <f t="shared" si="8"/>
        <v>0</v>
      </c>
      <c r="G58" s="22">
        <f t="shared" si="8"/>
        <v>0</v>
      </c>
      <c r="H58" s="22">
        <f>H57+H54</f>
        <v>7090.5721220527039</v>
      </c>
    </row>
    <row r="59" spans="1:8" ht="12.75" customHeight="1" x14ac:dyDescent="0.2">
      <c r="A59" s="51" t="s">
        <v>18</v>
      </c>
      <c r="B59" s="52"/>
      <c r="C59" s="52"/>
      <c r="D59" s="52"/>
      <c r="E59" s="52"/>
      <c r="F59" s="52"/>
      <c r="G59" s="52"/>
      <c r="H59" s="52"/>
    </row>
    <row r="60" spans="1:8" ht="12.75" hidden="1" customHeight="1" x14ac:dyDescent="0.2">
      <c r="A60" s="19">
        <v>6</v>
      </c>
      <c r="B60" s="24"/>
      <c r="C60" s="32" t="s">
        <v>54</v>
      </c>
      <c r="D60" s="29"/>
      <c r="E60" s="29"/>
      <c r="F60" s="29"/>
      <c r="G60" s="29"/>
      <c r="H60" s="22">
        <f t="shared" ref="H60" si="9">G60+F60+E60+D60</f>
        <v>0</v>
      </c>
    </row>
    <row r="61" spans="1:8" ht="12.75" customHeight="1" x14ac:dyDescent="0.2">
      <c r="A61" s="19">
        <v>12</v>
      </c>
      <c r="B61" s="23"/>
      <c r="C61" s="32" t="s">
        <v>67</v>
      </c>
      <c r="D61" s="21"/>
      <c r="E61" s="21"/>
      <c r="F61" s="21"/>
      <c r="G61" s="22">
        <f>165/7.21</f>
        <v>22.884882108183078</v>
      </c>
      <c r="H61" s="22">
        <f>G61+F61+E61+D61</f>
        <v>22.884882108183078</v>
      </c>
    </row>
    <row r="62" spans="1:8" hidden="1" x14ac:dyDescent="0.2">
      <c r="A62" s="19">
        <v>14</v>
      </c>
      <c r="B62" s="23"/>
      <c r="C62" s="24"/>
      <c r="D62" s="21"/>
      <c r="E62" s="21"/>
      <c r="F62" s="21"/>
      <c r="G62" s="22"/>
      <c r="H62" s="22">
        <f>G62+F62+E62+D62</f>
        <v>0</v>
      </c>
    </row>
    <row r="63" spans="1:8" ht="38.25" x14ac:dyDescent="0.2">
      <c r="A63" s="19">
        <v>13</v>
      </c>
      <c r="B63" s="24" t="s">
        <v>17</v>
      </c>
      <c r="C63" s="24" t="s">
        <v>16</v>
      </c>
      <c r="D63" s="21"/>
      <c r="E63" s="21"/>
      <c r="F63" s="21"/>
      <c r="G63" s="22">
        <f>(D58+E58+F58+G58+H60+H61+H62+H72+H68+H67+H73+H74+H77)/100*6.7</f>
        <v>604.14613663289424</v>
      </c>
      <c r="H63" s="22">
        <f>G63+F63+E63+D63</f>
        <v>604.14613663289424</v>
      </c>
    </row>
    <row r="64" spans="1:8" ht="12.75" customHeight="1" x14ac:dyDescent="0.2">
      <c r="A64" s="25"/>
      <c r="B64" s="49" t="s">
        <v>15</v>
      </c>
      <c r="C64" s="50"/>
      <c r="D64" s="21">
        <f>D62+D60+D61+D63</f>
        <v>0</v>
      </c>
      <c r="E64" s="21">
        <f t="shared" ref="E64:F64" si="10">E62+E60+E61+E63</f>
        <v>0</v>
      </c>
      <c r="F64" s="21">
        <f t="shared" si="10"/>
        <v>0</v>
      </c>
      <c r="G64" s="21">
        <f>G62+G60+G61+G63</f>
        <v>627.03101874107733</v>
      </c>
      <c r="H64" s="22">
        <f>D64+E64+F64+G64</f>
        <v>627.03101874107733</v>
      </c>
    </row>
    <row r="65" spans="1:8" ht="12.75" customHeight="1" x14ac:dyDescent="0.2">
      <c r="A65" s="25"/>
      <c r="B65" s="49" t="s">
        <v>14</v>
      </c>
      <c r="C65" s="50"/>
      <c r="D65" s="22">
        <f>D64+D58</f>
        <v>7090.5721220527039</v>
      </c>
      <c r="E65" s="22">
        <f>E64+E58</f>
        <v>0</v>
      </c>
      <c r="F65" s="22">
        <f>F64+F58</f>
        <v>0</v>
      </c>
      <c r="G65" s="22">
        <f>G64+G58</f>
        <v>627.03101874107733</v>
      </c>
      <c r="H65" s="22">
        <f>H64+H58</f>
        <v>7717.6031407937808</v>
      </c>
    </row>
    <row r="66" spans="1:8" x14ac:dyDescent="0.2">
      <c r="A66" s="51" t="s">
        <v>13</v>
      </c>
      <c r="B66" s="52"/>
      <c r="C66" s="52"/>
      <c r="D66" s="52"/>
      <c r="E66" s="52"/>
      <c r="F66" s="52"/>
      <c r="G66" s="52"/>
      <c r="H66" s="52"/>
    </row>
    <row r="67" spans="1:8" ht="39" customHeight="1" x14ac:dyDescent="0.2">
      <c r="A67" s="19">
        <v>14</v>
      </c>
      <c r="B67" s="24" t="s">
        <v>12</v>
      </c>
      <c r="C67" s="24" t="s">
        <v>11</v>
      </c>
      <c r="D67" s="21"/>
      <c r="E67" s="21"/>
      <c r="F67" s="21"/>
      <c r="G67" s="22">
        <f>(D58+E58+F58+G58+H60+H61+H62)/100*2.14</f>
        <v>152.22797988904298</v>
      </c>
      <c r="H67" s="22">
        <f>D67+E67+F67+G67</f>
        <v>152.22797988904298</v>
      </c>
    </row>
    <row r="68" spans="1:8" ht="39.75" customHeight="1" x14ac:dyDescent="0.2">
      <c r="A68" s="19">
        <v>15</v>
      </c>
      <c r="B68" s="24" t="s">
        <v>10</v>
      </c>
      <c r="C68" s="30" t="s">
        <v>9</v>
      </c>
      <c r="D68" s="21"/>
      <c r="E68" s="21"/>
      <c r="F68" s="21"/>
      <c r="G68" s="22">
        <f>(D58+E58+F58+G58+H60+H61+H62+H72+H73+H74+H77)/100*11.7</f>
        <v>928.55039286599799</v>
      </c>
      <c r="H68" s="22">
        <f>D68+E68+F68+G68</f>
        <v>928.55039286599799</v>
      </c>
    </row>
    <row r="69" spans="1:8" x14ac:dyDescent="0.2">
      <c r="A69" s="53" t="s">
        <v>8</v>
      </c>
      <c r="B69" s="54"/>
      <c r="C69" s="55"/>
      <c r="D69" s="21">
        <f>D67+D68</f>
        <v>0</v>
      </c>
      <c r="E69" s="21">
        <f t="shared" ref="E69:F69" si="11">E67+E68</f>
        <v>0</v>
      </c>
      <c r="F69" s="21">
        <f t="shared" si="11"/>
        <v>0</v>
      </c>
      <c r="G69" s="21">
        <f>G67+G68</f>
        <v>1080.7783727550409</v>
      </c>
      <c r="H69" s="22">
        <f>D69+E69+F69+G69</f>
        <v>1080.7783727550409</v>
      </c>
    </row>
    <row r="70" spans="1:8" ht="12.75" customHeight="1" x14ac:dyDescent="0.2">
      <c r="A70" s="25"/>
      <c r="B70" s="49" t="s">
        <v>7</v>
      </c>
      <c r="C70" s="50"/>
      <c r="D70" s="22">
        <f>D65+D69</f>
        <v>7090.5721220527039</v>
      </c>
      <c r="E70" s="22">
        <f t="shared" ref="E70:G70" si="12">E65+E69</f>
        <v>0</v>
      </c>
      <c r="F70" s="22">
        <f t="shared" si="12"/>
        <v>0</v>
      </c>
      <c r="G70" s="22">
        <f t="shared" si="12"/>
        <v>1707.8093914961182</v>
      </c>
      <c r="H70" s="22">
        <f>H69+H65</f>
        <v>8798.3815135488221</v>
      </c>
    </row>
    <row r="71" spans="1:8" x14ac:dyDescent="0.2">
      <c r="A71" s="51" t="s">
        <v>6</v>
      </c>
      <c r="B71" s="52"/>
      <c r="C71" s="52"/>
      <c r="D71" s="52"/>
      <c r="E71" s="52"/>
      <c r="F71" s="52"/>
      <c r="G71" s="52"/>
      <c r="H71" s="52"/>
    </row>
    <row r="72" spans="1:8" ht="12.75" customHeight="1" x14ac:dyDescent="0.2">
      <c r="A72" s="19">
        <v>16</v>
      </c>
      <c r="B72" s="23"/>
      <c r="C72" s="24" t="s">
        <v>55</v>
      </c>
      <c r="D72" s="21"/>
      <c r="E72" s="21"/>
      <c r="F72" s="21"/>
      <c r="G72" s="22">
        <f>3000/5.07</f>
        <v>591.71597633136093</v>
      </c>
      <c r="H72" s="22">
        <f>G72+F72+E72+D72</f>
        <v>591.71597633136093</v>
      </c>
    </row>
    <row r="73" spans="1:8" ht="12.75" hidden="1" customHeight="1" x14ac:dyDescent="0.2">
      <c r="A73" s="19">
        <v>19</v>
      </c>
      <c r="B73" s="23"/>
      <c r="C73" s="24"/>
      <c r="D73" s="21"/>
      <c r="E73" s="21"/>
      <c r="F73" s="21"/>
      <c r="G73" s="22"/>
      <c r="H73" s="22">
        <f t="shared" ref="H73:H74" si="13">G73+F73+E73+D73</f>
        <v>0</v>
      </c>
    </row>
    <row r="74" spans="1:8" ht="12.75" hidden="1" customHeight="1" x14ac:dyDescent="0.2">
      <c r="A74" s="19">
        <v>20</v>
      </c>
      <c r="B74" s="23"/>
      <c r="C74" s="24"/>
      <c r="D74" s="21"/>
      <c r="E74" s="21"/>
      <c r="F74" s="21"/>
      <c r="G74" s="22"/>
      <c r="H74" s="22">
        <f t="shared" si="13"/>
        <v>0</v>
      </c>
    </row>
    <row r="75" spans="1:8" x14ac:dyDescent="0.2">
      <c r="A75" s="25"/>
      <c r="B75" s="49" t="s">
        <v>5</v>
      </c>
      <c r="C75" s="50"/>
      <c r="D75" s="22">
        <f>D72+D73+D74</f>
        <v>0</v>
      </c>
      <c r="E75" s="22">
        <f t="shared" ref="E75:G75" si="14">E72+E73+E74</f>
        <v>0</v>
      </c>
      <c r="F75" s="22">
        <f t="shared" si="14"/>
        <v>0</v>
      </c>
      <c r="G75" s="22">
        <f t="shared" si="14"/>
        <v>591.71597633136093</v>
      </c>
      <c r="H75" s="22">
        <f>G75+F75+E75+D75</f>
        <v>591.71597633136093</v>
      </c>
    </row>
    <row r="76" spans="1:8" ht="12.75" customHeight="1" x14ac:dyDescent="0.2">
      <c r="A76" s="25"/>
      <c r="B76" s="49" t="s">
        <v>4</v>
      </c>
      <c r="C76" s="50"/>
      <c r="D76" s="22">
        <f>D70+D75</f>
        <v>7090.5721220527039</v>
      </c>
      <c r="E76" s="22">
        <f>E70+E75</f>
        <v>0</v>
      </c>
      <c r="F76" s="22">
        <f>F70+F75</f>
        <v>0</v>
      </c>
      <c r="G76" s="22">
        <f>G70+G75</f>
        <v>2299.5253678274794</v>
      </c>
      <c r="H76" s="22">
        <f>D76+E76+F76+G76</f>
        <v>9390.0974898801833</v>
      </c>
    </row>
    <row r="77" spans="1:8" ht="12.75" customHeight="1" x14ac:dyDescent="0.2">
      <c r="A77" s="25">
        <v>17</v>
      </c>
      <c r="B77" s="24"/>
      <c r="C77" s="33" t="s">
        <v>71</v>
      </c>
      <c r="D77" s="22">
        <f>D76*3%</f>
        <v>212.71716366158111</v>
      </c>
      <c r="E77" s="22"/>
      <c r="F77" s="22"/>
      <c r="G77" s="22">
        <v>18.437999999999999</v>
      </c>
      <c r="H77" s="22">
        <f>D77+E77+F77+G77</f>
        <v>231.1551636615811</v>
      </c>
    </row>
    <row r="78" spans="1:8" ht="12.75" customHeight="1" x14ac:dyDescent="0.2">
      <c r="A78" s="25"/>
      <c r="B78" s="49" t="s">
        <v>3</v>
      </c>
      <c r="C78" s="50"/>
      <c r="D78" s="22">
        <f>D76+D77</f>
        <v>7303.2892857142851</v>
      </c>
      <c r="E78" s="22">
        <f t="shared" ref="E78:G78" si="15">E76+E77</f>
        <v>0</v>
      </c>
      <c r="F78" s="22">
        <f t="shared" si="15"/>
        <v>0</v>
      </c>
      <c r="G78" s="22">
        <f t="shared" si="15"/>
        <v>2317.9633678274795</v>
      </c>
      <c r="H78" s="22">
        <f>D78+E78+F78+G78</f>
        <v>9621.2526535417637</v>
      </c>
    </row>
    <row r="79" spans="1:8" x14ac:dyDescent="0.2">
      <c r="A79" s="51" t="s">
        <v>2</v>
      </c>
      <c r="B79" s="52"/>
      <c r="C79" s="52"/>
      <c r="D79" s="52"/>
      <c r="E79" s="52"/>
      <c r="F79" s="52"/>
      <c r="G79" s="52"/>
      <c r="H79" s="52"/>
    </row>
    <row r="80" spans="1:8" ht="12.75" customHeight="1" x14ac:dyDescent="0.2">
      <c r="A80" s="19">
        <v>18</v>
      </c>
      <c r="B80" s="24"/>
      <c r="C80" s="24" t="s">
        <v>53</v>
      </c>
      <c r="D80" s="22">
        <f>D78/100*20</f>
        <v>1460.6578571428572</v>
      </c>
      <c r="E80" s="22">
        <f>E78/100*20</f>
        <v>0</v>
      </c>
      <c r="F80" s="22">
        <f>F78/100*20</f>
        <v>0</v>
      </c>
      <c r="G80" s="22">
        <f>G78/100*20</f>
        <v>463.59267356549589</v>
      </c>
      <c r="H80" s="22">
        <f>H78/100*20</f>
        <v>1924.2505307083527</v>
      </c>
    </row>
    <row r="81" spans="1:8" ht="12.75" customHeight="1" x14ac:dyDescent="0.2">
      <c r="A81" s="25"/>
      <c r="B81" s="49" t="s">
        <v>1</v>
      </c>
      <c r="C81" s="50"/>
      <c r="D81" s="22">
        <f>D80</f>
        <v>1460.6578571428572</v>
      </c>
      <c r="E81" s="22">
        <f>E80</f>
        <v>0</v>
      </c>
      <c r="F81" s="21">
        <f>F80</f>
        <v>0</v>
      </c>
      <c r="G81" s="22">
        <f>G80</f>
        <v>463.59267356549589</v>
      </c>
      <c r="H81" s="22">
        <f>D81+E81+F81+G81</f>
        <v>1924.2505307083532</v>
      </c>
    </row>
    <row r="82" spans="1:8" x14ac:dyDescent="0.2">
      <c r="A82" s="25"/>
      <c r="B82" s="49" t="s">
        <v>0</v>
      </c>
      <c r="C82" s="50"/>
      <c r="D82" s="22">
        <f>D78+D80</f>
        <v>8763.9471428571414</v>
      </c>
      <c r="E82" s="22">
        <f t="shared" ref="E82:G82" si="16">E78+E80</f>
        <v>0</v>
      </c>
      <c r="F82" s="22">
        <f t="shared" si="16"/>
        <v>0</v>
      </c>
      <c r="G82" s="22">
        <f t="shared" si="16"/>
        <v>2781.5560413929752</v>
      </c>
      <c r="H82" s="22">
        <f>H78+H80</f>
        <v>11545.503184250116</v>
      </c>
    </row>
  </sheetData>
  <mergeCells count="44">
    <mergeCell ref="A51:H51"/>
    <mergeCell ref="B53:C53"/>
    <mergeCell ref="B57:C57"/>
    <mergeCell ref="B64:C64"/>
    <mergeCell ref="B54:C54"/>
    <mergeCell ref="A55:H55"/>
    <mergeCell ref="B58:C58"/>
    <mergeCell ref="A59:H59"/>
    <mergeCell ref="B44:C44"/>
    <mergeCell ref="B45:C45"/>
    <mergeCell ref="A46:H46"/>
    <mergeCell ref="B49:C49"/>
    <mergeCell ref="B50:C50"/>
    <mergeCell ref="B32:C32"/>
    <mergeCell ref="A33:H33"/>
    <mergeCell ref="B40:C40"/>
    <mergeCell ref="B41:C41"/>
    <mergeCell ref="A42:H42"/>
    <mergeCell ref="A23:H23"/>
    <mergeCell ref="C2:G2"/>
    <mergeCell ref="B6:C6"/>
    <mergeCell ref="B7:C7"/>
    <mergeCell ref="C8:G8"/>
    <mergeCell ref="C14:G14"/>
    <mergeCell ref="A18:A21"/>
    <mergeCell ref="B18:B21"/>
    <mergeCell ref="C18:C21"/>
    <mergeCell ref="D18:G18"/>
    <mergeCell ref="H18:H21"/>
    <mergeCell ref="D19:D21"/>
    <mergeCell ref="E19:E21"/>
    <mergeCell ref="F19:F21"/>
    <mergeCell ref="G19:G21"/>
    <mergeCell ref="B82:C82"/>
    <mergeCell ref="B65:C65"/>
    <mergeCell ref="A66:H66"/>
    <mergeCell ref="A69:C69"/>
    <mergeCell ref="B70:C70"/>
    <mergeCell ref="A71:H71"/>
    <mergeCell ref="B75:C75"/>
    <mergeCell ref="B81:C81"/>
    <mergeCell ref="B76:C76"/>
    <mergeCell ref="B78:C78"/>
    <mergeCell ref="A79:H79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B0430-8AEE-4CCD-B2D6-61768ACD5111}">
  <sheetPr>
    <pageSetUpPr fitToPage="1"/>
  </sheetPr>
  <dimension ref="A1:H82"/>
  <sheetViews>
    <sheetView view="pageBreakPreview" zoomScale="75" zoomScaleNormal="75" zoomScaleSheetLayoutView="75" workbookViewId="0">
      <selection activeCell="D6" sqref="D6"/>
    </sheetView>
  </sheetViews>
  <sheetFormatPr defaultColWidth="9.140625" defaultRowHeight="12.75" x14ac:dyDescent="0.2"/>
  <cols>
    <col min="1" max="1" width="5" style="16" customWidth="1"/>
    <col min="2" max="2" width="19.28515625" style="1" customWidth="1"/>
    <col min="3" max="3" width="51.28515625" style="1" customWidth="1"/>
    <col min="4" max="4" width="13.140625" style="12" customWidth="1"/>
    <col min="5" max="5" width="13" style="12" customWidth="1"/>
    <col min="6" max="6" width="13.42578125" style="12" customWidth="1"/>
    <col min="7" max="7" width="12.5703125" style="12" customWidth="1"/>
    <col min="8" max="8" width="13.85546875" style="12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48</v>
      </c>
    </row>
    <row r="2" spans="2:8" x14ac:dyDescent="0.2">
      <c r="B2" s="1" t="s">
        <v>47</v>
      </c>
      <c r="C2" s="56" t="s">
        <v>46</v>
      </c>
      <c r="D2" s="56"/>
      <c r="E2" s="56"/>
      <c r="F2" s="56"/>
      <c r="G2" s="56"/>
      <c r="H2" s="2"/>
    </row>
    <row r="3" spans="2:8" x14ac:dyDescent="0.2">
      <c r="C3" s="5"/>
      <c r="D3" s="6" t="s">
        <v>45</v>
      </c>
      <c r="E3" s="7"/>
      <c r="F3" s="8"/>
      <c r="G3" s="8"/>
      <c r="H3" s="2"/>
    </row>
    <row r="4" spans="2:8" x14ac:dyDescent="0.2">
      <c r="B4" s="1" t="s">
        <v>44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57" t="s">
        <v>43</v>
      </c>
      <c r="C6" s="57"/>
      <c r="D6" s="11">
        <f>H82</f>
        <v>81377.715122616006</v>
      </c>
      <c r="E6" s="2" t="s">
        <v>41</v>
      </c>
      <c r="F6" s="2"/>
      <c r="G6" s="2"/>
      <c r="H6" s="2"/>
    </row>
    <row r="7" spans="2:8" x14ac:dyDescent="0.2">
      <c r="B7" s="58" t="s">
        <v>42</v>
      </c>
      <c r="C7" s="58"/>
      <c r="D7" s="2"/>
      <c r="E7" s="2" t="s">
        <v>41</v>
      </c>
      <c r="F7" s="2"/>
      <c r="G7" s="2"/>
      <c r="H7" s="2"/>
    </row>
    <row r="8" spans="2:8" x14ac:dyDescent="0.2">
      <c r="C8" s="59"/>
      <c r="D8" s="60"/>
      <c r="E8" s="60"/>
      <c r="F8" s="60"/>
      <c r="G8" s="60"/>
      <c r="H8" s="2"/>
    </row>
    <row r="9" spans="2:8" x14ac:dyDescent="0.2">
      <c r="D9" s="10" t="s">
        <v>40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3" t="s">
        <v>39</v>
      </c>
      <c r="F12" s="2"/>
      <c r="G12" s="2"/>
      <c r="H12" s="2"/>
    </row>
    <row r="13" spans="2:8" x14ac:dyDescent="0.2">
      <c r="D13" s="14"/>
      <c r="F13" s="2"/>
      <c r="G13" s="2"/>
      <c r="H13" s="2"/>
    </row>
    <row r="14" spans="2:8" ht="25.5" customHeight="1" x14ac:dyDescent="0.2">
      <c r="C14" s="61" t="s">
        <v>72</v>
      </c>
      <c r="D14" s="61"/>
      <c r="E14" s="61"/>
      <c r="F14" s="61"/>
      <c r="G14" s="61"/>
      <c r="H14" s="2"/>
    </row>
    <row r="15" spans="2:8" x14ac:dyDescent="0.2">
      <c r="D15" s="15" t="s">
        <v>38</v>
      </c>
      <c r="F15" s="2"/>
      <c r="G15" s="2"/>
      <c r="H15" s="2"/>
    </row>
    <row r="16" spans="2:8" x14ac:dyDescent="0.2">
      <c r="H16" s="2"/>
    </row>
    <row r="17" spans="1:8" x14ac:dyDescent="0.2">
      <c r="B17" s="36" t="s">
        <v>74</v>
      </c>
      <c r="D17" s="14"/>
      <c r="E17" s="2"/>
      <c r="F17" s="2"/>
      <c r="G17" s="2"/>
      <c r="H17" s="2"/>
    </row>
    <row r="18" spans="1:8" ht="12.75" customHeight="1" x14ac:dyDescent="0.2">
      <c r="A18" s="62" t="s">
        <v>37</v>
      </c>
      <c r="B18" s="63" t="s">
        <v>36</v>
      </c>
      <c r="C18" s="63" t="s">
        <v>35</v>
      </c>
      <c r="D18" s="64" t="s">
        <v>34</v>
      </c>
      <c r="E18" s="64"/>
      <c r="F18" s="64"/>
      <c r="G18" s="64"/>
      <c r="H18" s="62" t="s">
        <v>33</v>
      </c>
    </row>
    <row r="19" spans="1:8" x14ac:dyDescent="0.2">
      <c r="A19" s="62"/>
      <c r="B19" s="63"/>
      <c r="C19" s="63"/>
      <c r="D19" s="62" t="s">
        <v>32</v>
      </c>
      <c r="E19" s="62" t="s">
        <v>31</v>
      </c>
      <c r="F19" s="62" t="s">
        <v>30</v>
      </c>
      <c r="G19" s="62" t="s">
        <v>29</v>
      </c>
      <c r="H19" s="62"/>
    </row>
    <row r="20" spans="1:8" x14ac:dyDescent="0.2">
      <c r="A20" s="62"/>
      <c r="B20" s="63"/>
      <c r="C20" s="63"/>
      <c r="D20" s="62"/>
      <c r="E20" s="62"/>
      <c r="F20" s="62"/>
      <c r="G20" s="62"/>
      <c r="H20" s="62"/>
    </row>
    <row r="21" spans="1:8" x14ac:dyDescent="0.2">
      <c r="A21" s="62"/>
      <c r="B21" s="63"/>
      <c r="C21" s="63"/>
      <c r="D21" s="62"/>
      <c r="E21" s="62"/>
      <c r="F21" s="62"/>
      <c r="G21" s="62"/>
      <c r="H21" s="62"/>
    </row>
    <row r="22" spans="1:8" x14ac:dyDescent="0.2">
      <c r="A22" s="17">
        <v>1</v>
      </c>
      <c r="B22" s="18">
        <v>2</v>
      </c>
      <c r="C22" s="18">
        <v>3</v>
      </c>
      <c r="D22" s="17">
        <v>4</v>
      </c>
      <c r="E22" s="17">
        <v>5</v>
      </c>
      <c r="F22" s="17">
        <v>6</v>
      </c>
      <c r="G22" s="17">
        <v>7</v>
      </c>
      <c r="H22" s="17">
        <v>8</v>
      </c>
    </row>
    <row r="23" spans="1:8" x14ac:dyDescent="0.2">
      <c r="A23" s="51" t="s">
        <v>56</v>
      </c>
      <c r="B23" s="52"/>
      <c r="C23" s="52"/>
      <c r="D23" s="52"/>
      <c r="E23" s="52"/>
      <c r="F23" s="52"/>
      <c r="G23" s="52"/>
      <c r="H23" s="52"/>
    </row>
    <row r="24" spans="1:8" x14ac:dyDescent="0.2">
      <c r="A24" s="19">
        <v>1</v>
      </c>
      <c r="B24" s="34"/>
      <c r="C24" s="35" t="s">
        <v>59</v>
      </c>
      <c r="D24" s="20">
        <f>2500</f>
        <v>2500</v>
      </c>
      <c r="E24" s="21"/>
      <c r="F24" s="21"/>
      <c r="G24" s="22"/>
      <c r="H24" s="22">
        <f>G24+F24+E24+D24</f>
        <v>2500</v>
      </c>
    </row>
    <row r="25" spans="1:8" hidden="1" x14ac:dyDescent="0.2">
      <c r="A25" s="19">
        <v>2</v>
      </c>
      <c r="B25" s="34"/>
      <c r="C25" s="35"/>
      <c r="D25" s="21"/>
      <c r="E25" s="21"/>
      <c r="F25" s="21"/>
      <c r="G25" s="22"/>
      <c r="H25" s="22">
        <f t="shared" ref="H25:H30" si="0">G25+F25+E25+D25</f>
        <v>0</v>
      </c>
    </row>
    <row r="26" spans="1:8" hidden="1" x14ac:dyDescent="0.2">
      <c r="A26" s="19">
        <v>3</v>
      </c>
      <c r="B26" s="23"/>
      <c r="C26" s="24"/>
      <c r="D26" s="21"/>
      <c r="E26" s="21"/>
      <c r="F26" s="21"/>
      <c r="G26" s="22"/>
      <c r="H26" s="22">
        <f t="shared" si="0"/>
        <v>0</v>
      </c>
    </row>
    <row r="27" spans="1:8" hidden="1" x14ac:dyDescent="0.2">
      <c r="A27" s="19">
        <v>4</v>
      </c>
      <c r="B27" s="23"/>
      <c r="C27" s="24"/>
      <c r="D27" s="21"/>
      <c r="E27" s="21"/>
      <c r="F27" s="21"/>
      <c r="G27" s="22"/>
      <c r="H27" s="22">
        <f t="shared" si="0"/>
        <v>0</v>
      </c>
    </row>
    <row r="28" spans="1:8" hidden="1" x14ac:dyDescent="0.2">
      <c r="A28" s="19">
        <v>5</v>
      </c>
      <c r="B28" s="23"/>
      <c r="C28" s="24"/>
      <c r="D28" s="21"/>
      <c r="E28" s="21"/>
      <c r="F28" s="21"/>
      <c r="G28" s="22"/>
      <c r="H28" s="22">
        <f>G28+F28+E28+D28</f>
        <v>0</v>
      </c>
    </row>
    <row r="29" spans="1:8" hidden="1" x14ac:dyDescent="0.2">
      <c r="A29" s="19">
        <v>6</v>
      </c>
      <c r="B29" s="23"/>
      <c r="C29" s="24"/>
      <c r="D29" s="21"/>
      <c r="E29" s="21"/>
      <c r="F29" s="21"/>
      <c r="G29" s="22"/>
      <c r="H29" s="22">
        <f t="shared" si="0"/>
        <v>0</v>
      </c>
    </row>
    <row r="30" spans="1:8" hidden="1" x14ac:dyDescent="0.2">
      <c r="A30" s="19">
        <v>7</v>
      </c>
      <c r="B30" s="23"/>
      <c r="C30" s="24"/>
      <c r="D30" s="21"/>
      <c r="E30" s="21"/>
      <c r="F30" s="21"/>
      <c r="G30" s="22"/>
      <c r="H30" s="22">
        <f t="shared" si="0"/>
        <v>0</v>
      </c>
    </row>
    <row r="31" spans="1:8" hidden="1" x14ac:dyDescent="0.2">
      <c r="A31" s="19">
        <v>8</v>
      </c>
      <c r="B31" s="23"/>
      <c r="C31" s="24"/>
      <c r="D31" s="21"/>
      <c r="E31" s="21"/>
      <c r="F31" s="21"/>
      <c r="G31" s="22"/>
      <c r="H31" s="22">
        <f>G31+F31+E31+D31</f>
        <v>0</v>
      </c>
    </row>
    <row r="32" spans="1:8" ht="12.75" customHeight="1" x14ac:dyDescent="0.2">
      <c r="A32" s="25"/>
      <c r="B32" s="49" t="s">
        <v>57</v>
      </c>
      <c r="C32" s="50"/>
      <c r="D32" s="22">
        <f>D24+D31+D25+D27+D29+D26+D28+D30</f>
        <v>2500</v>
      </c>
      <c r="E32" s="22">
        <f t="shared" ref="E32:G32" si="1">E24+E31+E25+E27+E29+E26+E28+E30</f>
        <v>0</v>
      </c>
      <c r="F32" s="22">
        <f t="shared" si="1"/>
        <v>0</v>
      </c>
      <c r="G32" s="22">
        <f t="shared" si="1"/>
        <v>0</v>
      </c>
      <c r="H32" s="22">
        <f>H24+H31+H25+H27+H29+H26+H28+H30</f>
        <v>2500</v>
      </c>
    </row>
    <row r="33" spans="1:8" x14ac:dyDescent="0.2">
      <c r="A33" s="51" t="s">
        <v>28</v>
      </c>
      <c r="B33" s="52"/>
      <c r="C33" s="52"/>
      <c r="D33" s="52"/>
      <c r="E33" s="52"/>
      <c r="F33" s="52"/>
      <c r="G33" s="52"/>
      <c r="H33" s="52"/>
    </row>
    <row r="34" spans="1:8" x14ac:dyDescent="0.2">
      <c r="A34" s="19">
        <v>2</v>
      </c>
      <c r="B34" s="24"/>
      <c r="C34" s="37" t="s">
        <v>60</v>
      </c>
      <c r="D34" s="42">
        <v>33800</v>
      </c>
      <c r="E34" s="27"/>
      <c r="F34" s="21"/>
      <c r="G34" s="21"/>
      <c r="H34" s="22">
        <f>D34+E34+G34+F34</f>
        <v>33800</v>
      </c>
    </row>
    <row r="35" spans="1:8" x14ac:dyDescent="0.2">
      <c r="A35" s="19">
        <v>3</v>
      </c>
      <c r="B35" s="24"/>
      <c r="C35" s="38" t="s">
        <v>61</v>
      </c>
      <c r="D35" s="43">
        <v>1870</v>
      </c>
      <c r="E35" s="27"/>
      <c r="F35" s="21"/>
      <c r="G35" s="21"/>
      <c r="H35" s="22">
        <f t="shared" ref="H35:H39" si="2">D35+E35+G35+F35</f>
        <v>1870</v>
      </c>
    </row>
    <row r="36" spans="1:8" x14ac:dyDescent="0.2">
      <c r="A36" s="19">
        <v>4</v>
      </c>
      <c r="B36" s="24"/>
      <c r="C36" s="38" t="s">
        <v>62</v>
      </c>
      <c r="D36" s="43">
        <v>1900</v>
      </c>
      <c r="E36" s="27"/>
      <c r="F36" s="21"/>
      <c r="G36" s="21"/>
      <c r="H36" s="22">
        <f t="shared" si="2"/>
        <v>1900</v>
      </c>
    </row>
    <row r="37" spans="1:8" x14ac:dyDescent="0.2">
      <c r="A37" s="19">
        <v>5</v>
      </c>
      <c r="B37" s="24"/>
      <c r="C37" s="38" t="s">
        <v>63</v>
      </c>
      <c r="D37" s="43">
        <v>100</v>
      </c>
      <c r="E37" s="27"/>
      <c r="F37" s="21"/>
      <c r="G37" s="21"/>
      <c r="H37" s="22">
        <f t="shared" si="2"/>
        <v>100</v>
      </c>
    </row>
    <row r="38" spans="1:8" x14ac:dyDescent="0.2">
      <c r="A38" s="19">
        <v>6</v>
      </c>
      <c r="B38" s="24"/>
      <c r="C38" s="38" t="s">
        <v>64</v>
      </c>
      <c r="D38" s="43">
        <v>2774</v>
      </c>
      <c r="E38" s="27"/>
      <c r="F38" s="21"/>
      <c r="G38" s="21"/>
      <c r="H38" s="22">
        <f t="shared" si="2"/>
        <v>2774</v>
      </c>
    </row>
    <row r="39" spans="1:8" x14ac:dyDescent="0.2">
      <c r="A39" s="19">
        <v>7</v>
      </c>
      <c r="B39" s="24"/>
      <c r="C39" s="39" t="s">
        <v>65</v>
      </c>
      <c r="D39" s="44">
        <v>2997.125</v>
      </c>
      <c r="E39" s="27"/>
      <c r="F39" s="21"/>
      <c r="G39" s="21"/>
      <c r="H39" s="22">
        <f t="shared" si="2"/>
        <v>2997.125</v>
      </c>
    </row>
    <row r="40" spans="1:8" x14ac:dyDescent="0.2">
      <c r="A40" s="25"/>
      <c r="B40" s="49" t="s">
        <v>27</v>
      </c>
      <c r="C40" s="50"/>
      <c r="D40" s="22">
        <f>D34+D35+D36+D37+D38+D39</f>
        <v>43441.125</v>
      </c>
      <c r="E40" s="22">
        <f t="shared" ref="E40:H40" si="3">E34+E35+E36+E37+E38+E39</f>
        <v>0</v>
      </c>
      <c r="F40" s="22">
        <f t="shared" si="3"/>
        <v>0</v>
      </c>
      <c r="G40" s="22">
        <f t="shared" si="3"/>
        <v>0</v>
      </c>
      <c r="H40" s="22">
        <f t="shared" si="3"/>
        <v>43441.125</v>
      </c>
    </row>
    <row r="41" spans="1:8" x14ac:dyDescent="0.2">
      <c r="A41" s="25"/>
      <c r="B41" s="49" t="s">
        <v>58</v>
      </c>
      <c r="C41" s="50"/>
      <c r="D41" s="22">
        <f>D40+D32</f>
        <v>45941.125</v>
      </c>
      <c r="E41" s="22">
        <f>E40+E32</f>
        <v>0</v>
      </c>
      <c r="F41" s="22">
        <f>F40+F32</f>
        <v>0</v>
      </c>
      <c r="G41" s="22">
        <f>G40+G32</f>
        <v>0</v>
      </c>
      <c r="H41" s="22">
        <f>H40+H32</f>
        <v>45941.125</v>
      </c>
    </row>
    <row r="42" spans="1:8" x14ac:dyDescent="0.2">
      <c r="A42" s="51" t="s">
        <v>49</v>
      </c>
      <c r="B42" s="52"/>
      <c r="C42" s="52"/>
      <c r="D42" s="52"/>
      <c r="E42" s="52"/>
      <c r="F42" s="52"/>
      <c r="G42" s="52"/>
      <c r="H42" s="52"/>
    </row>
    <row r="43" spans="1:8" x14ac:dyDescent="0.2">
      <c r="A43" s="19">
        <v>8</v>
      </c>
      <c r="B43" s="24"/>
      <c r="C43" s="46" t="s">
        <v>66</v>
      </c>
      <c r="D43" s="27">
        <v>935</v>
      </c>
      <c r="E43" s="27"/>
      <c r="F43" s="21"/>
      <c r="G43" s="21"/>
      <c r="H43" s="22">
        <f>D43+E43+G43+F43</f>
        <v>935</v>
      </c>
    </row>
    <row r="44" spans="1:8" x14ac:dyDescent="0.2">
      <c r="A44" s="25"/>
      <c r="B44" s="49" t="s">
        <v>50</v>
      </c>
      <c r="C44" s="50"/>
      <c r="D44" s="22">
        <f>D43</f>
        <v>935</v>
      </c>
      <c r="E44" s="22">
        <f>E43</f>
        <v>0</v>
      </c>
      <c r="F44" s="21">
        <f>F43</f>
        <v>0</v>
      </c>
      <c r="G44" s="21">
        <f>G43</f>
        <v>0</v>
      </c>
      <c r="H44" s="22">
        <f>H43</f>
        <v>935</v>
      </c>
    </row>
    <row r="45" spans="1:8" x14ac:dyDescent="0.2">
      <c r="A45" s="25"/>
      <c r="B45" s="49" t="s">
        <v>51</v>
      </c>
      <c r="C45" s="50"/>
      <c r="D45" s="22">
        <f>D44+D41</f>
        <v>46876.125</v>
      </c>
      <c r="E45" s="22">
        <f t="shared" ref="E45:H45" si="4">E44+E41</f>
        <v>0</v>
      </c>
      <c r="F45" s="22">
        <f t="shared" si="4"/>
        <v>0</v>
      </c>
      <c r="G45" s="22">
        <f t="shared" si="4"/>
        <v>0</v>
      </c>
      <c r="H45" s="22">
        <f t="shared" si="4"/>
        <v>46876.125</v>
      </c>
    </row>
    <row r="46" spans="1:8" x14ac:dyDescent="0.2">
      <c r="A46" s="51" t="s">
        <v>26</v>
      </c>
      <c r="B46" s="52"/>
      <c r="C46" s="52"/>
      <c r="D46" s="52"/>
      <c r="E46" s="52"/>
      <c r="F46" s="52"/>
      <c r="G46" s="52"/>
      <c r="H46" s="52"/>
    </row>
    <row r="47" spans="1:8" x14ac:dyDescent="0.2">
      <c r="A47" s="19">
        <v>9</v>
      </c>
      <c r="B47" s="24"/>
      <c r="C47" s="47" t="s">
        <v>68</v>
      </c>
      <c r="D47" s="40">
        <v>1200</v>
      </c>
      <c r="E47" s="27"/>
      <c r="F47" s="21"/>
      <c r="G47" s="21"/>
      <c r="H47" s="22">
        <f>D47+E47+G47+F47</f>
        <v>1200</v>
      </c>
    </row>
    <row r="48" spans="1:8" x14ac:dyDescent="0.2">
      <c r="A48" s="19">
        <v>10</v>
      </c>
      <c r="B48" s="24"/>
      <c r="C48" s="48" t="s">
        <v>69</v>
      </c>
      <c r="D48" s="41">
        <v>1800</v>
      </c>
      <c r="E48" s="27"/>
      <c r="F48" s="21"/>
      <c r="G48" s="21"/>
      <c r="H48" s="22">
        <f>D48+E48+G48+F48</f>
        <v>1800</v>
      </c>
    </row>
    <row r="49" spans="1:8" x14ac:dyDescent="0.2">
      <c r="A49" s="25"/>
      <c r="B49" s="49" t="s">
        <v>52</v>
      </c>
      <c r="C49" s="50"/>
      <c r="D49" s="22">
        <f>D47+D48</f>
        <v>3000</v>
      </c>
      <c r="E49" s="22">
        <f t="shared" ref="E49:H49" si="5">E47+E48</f>
        <v>0</v>
      </c>
      <c r="F49" s="22">
        <f t="shared" si="5"/>
        <v>0</v>
      </c>
      <c r="G49" s="22">
        <f t="shared" si="5"/>
        <v>0</v>
      </c>
      <c r="H49" s="22">
        <f t="shared" si="5"/>
        <v>3000</v>
      </c>
    </row>
    <row r="50" spans="1:8" x14ac:dyDescent="0.2">
      <c r="A50" s="25"/>
      <c r="B50" s="49" t="s">
        <v>25</v>
      </c>
      <c r="C50" s="50"/>
      <c r="D50" s="22">
        <f>D49+D45</f>
        <v>49876.125</v>
      </c>
      <c r="E50" s="22">
        <f t="shared" ref="E50:H50" si="6">E49+E45</f>
        <v>0</v>
      </c>
      <c r="F50" s="22">
        <f t="shared" si="6"/>
        <v>0</v>
      </c>
      <c r="G50" s="22">
        <f t="shared" si="6"/>
        <v>0</v>
      </c>
      <c r="H50" s="22">
        <f t="shared" si="6"/>
        <v>49876.125</v>
      </c>
    </row>
    <row r="51" spans="1:8" hidden="1" x14ac:dyDescent="0.2">
      <c r="A51" s="51" t="s">
        <v>24</v>
      </c>
      <c r="B51" s="52"/>
      <c r="C51" s="52"/>
      <c r="D51" s="52"/>
      <c r="E51" s="52"/>
      <c r="F51" s="52"/>
      <c r="G51" s="52"/>
      <c r="H51" s="52"/>
    </row>
    <row r="52" spans="1:8" hidden="1" x14ac:dyDescent="0.2">
      <c r="A52" s="19">
        <v>4</v>
      </c>
      <c r="B52" s="24"/>
      <c r="C52" s="26"/>
      <c r="D52" s="27"/>
      <c r="E52" s="27"/>
      <c r="F52" s="21"/>
      <c r="G52" s="21"/>
      <c r="H52" s="22">
        <f>D52+E52+G52+F52</f>
        <v>0</v>
      </c>
    </row>
    <row r="53" spans="1:8" hidden="1" x14ac:dyDescent="0.2">
      <c r="A53" s="25"/>
      <c r="B53" s="49" t="s">
        <v>23</v>
      </c>
      <c r="C53" s="50"/>
      <c r="D53" s="22">
        <f>D52</f>
        <v>0</v>
      </c>
      <c r="E53" s="22">
        <f>E52</f>
        <v>0</v>
      </c>
      <c r="F53" s="21">
        <f>F52</f>
        <v>0</v>
      </c>
      <c r="G53" s="21">
        <f>G52</f>
        <v>0</v>
      </c>
      <c r="H53" s="22">
        <f>H52</f>
        <v>0</v>
      </c>
    </row>
    <row r="54" spans="1:8" hidden="1" x14ac:dyDescent="0.2">
      <c r="A54" s="25"/>
      <c r="B54" s="49" t="s">
        <v>22</v>
      </c>
      <c r="C54" s="50"/>
      <c r="D54" s="22">
        <f>D53+D50</f>
        <v>49876.125</v>
      </c>
      <c r="E54" s="22">
        <f t="shared" ref="E54:H54" si="7">E53+E50</f>
        <v>0</v>
      </c>
      <c r="F54" s="22">
        <f t="shared" si="7"/>
        <v>0</v>
      </c>
      <c r="G54" s="22">
        <f t="shared" si="7"/>
        <v>0</v>
      </c>
      <c r="H54" s="22">
        <f t="shared" si="7"/>
        <v>49876.125</v>
      </c>
    </row>
    <row r="55" spans="1:8" x14ac:dyDescent="0.2">
      <c r="A55" s="51" t="s">
        <v>21</v>
      </c>
      <c r="B55" s="52"/>
      <c r="C55" s="52"/>
      <c r="D55" s="52"/>
      <c r="E55" s="52"/>
      <c r="F55" s="52"/>
      <c r="G55" s="52"/>
      <c r="H55" s="52"/>
    </row>
    <row r="56" spans="1:8" x14ac:dyDescent="0.2">
      <c r="A56" s="19">
        <v>11</v>
      </c>
      <c r="B56" s="24"/>
      <c r="C56" s="45" t="s">
        <v>70</v>
      </c>
      <c r="D56" s="27">
        <v>1246.9000000000001</v>
      </c>
      <c r="E56" s="27"/>
      <c r="F56" s="27"/>
      <c r="G56" s="27"/>
      <c r="H56" s="22">
        <f>D56+E56+G56+F56</f>
        <v>1246.9000000000001</v>
      </c>
    </row>
    <row r="57" spans="1:8" x14ac:dyDescent="0.2">
      <c r="A57" s="25"/>
      <c r="B57" s="49" t="s">
        <v>20</v>
      </c>
      <c r="C57" s="50"/>
      <c r="D57" s="22">
        <f>D56</f>
        <v>1246.9000000000001</v>
      </c>
      <c r="E57" s="22">
        <f>E56</f>
        <v>0</v>
      </c>
      <c r="F57" s="21">
        <f>F56</f>
        <v>0</v>
      </c>
      <c r="G57" s="21">
        <f>G56</f>
        <v>0</v>
      </c>
      <c r="H57" s="22">
        <f>H56</f>
        <v>1246.9000000000001</v>
      </c>
    </row>
    <row r="58" spans="1:8" x14ac:dyDescent="0.2">
      <c r="A58" s="25"/>
      <c r="B58" s="49" t="s">
        <v>19</v>
      </c>
      <c r="C58" s="50"/>
      <c r="D58" s="22">
        <f>D57+D54</f>
        <v>51123.025000000001</v>
      </c>
      <c r="E58" s="22">
        <f t="shared" ref="E58:G58" si="8">E57+E54</f>
        <v>0</v>
      </c>
      <c r="F58" s="22">
        <f t="shared" si="8"/>
        <v>0</v>
      </c>
      <c r="G58" s="22">
        <f t="shared" si="8"/>
        <v>0</v>
      </c>
      <c r="H58" s="22">
        <f>H57+H54</f>
        <v>51123.025000000001</v>
      </c>
    </row>
    <row r="59" spans="1:8" x14ac:dyDescent="0.2">
      <c r="A59" s="51" t="s">
        <v>18</v>
      </c>
      <c r="B59" s="52"/>
      <c r="C59" s="52"/>
      <c r="D59" s="52"/>
      <c r="E59" s="52"/>
      <c r="F59" s="52"/>
      <c r="G59" s="52"/>
      <c r="H59" s="52"/>
    </row>
    <row r="60" spans="1:8" hidden="1" x14ac:dyDescent="0.2">
      <c r="A60" s="19">
        <v>6</v>
      </c>
      <c r="B60" s="24"/>
      <c r="C60" s="28" t="s">
        <v>54</v>
      </c>
      <c r="D60" s="29"/>
      <c r="E60" s="29"/>
      <c r="F60" s="29"/>
      <c r="G60" s="29"/>
      <c r="H60" s="22">
        <f t="shared" ref="H60" si="9">G60+F60+E60+D60</f>
        <v>0</v>
      </c>
    </row>
    <row r="61" spans="1:8" x14ac:dyDescent="0.2">
      <c r="A61" s="19">
        <v>12</v>
      </c>
      <c r="B61" s="23"/>
      <c r="C61" s="28" t="s">
        <v>67</v>
      </c>
      <c r="D61" s="21"/>
      <c r="E61" s="21"/>
      <c r="F61" s="21"/>
      <c r="G61" s="22">
        <f>165</f>
        <v>165</v>
      </c>
      <c r="H61" s="22">
        <f>G61+F61+E61+D61</f>
        <v>165</v>
      </c>
    </row>
    <row r="62" spans="1:8" hidden="1" x14ac:dyDescent="0.2">
      <c r="A62" s="19">
        <v>14</v>
      </c>
      <c r="B62" s="23"/>
      <c r="C62" s="24"/>
      <c r="D62" s="21"/>
      <c r="E62" s="21"/>
      <c r="F62" s="21"/>
      <c r="G62" s="22"/>
      <c r="H62" s="22">
        <f>G62+F62+E62+D62</f>
        <v>0</v>
      </c>
    </row>
    <row r="63" spans="1:8" ht="38.25" x14ac:dyDescent="0.2">
      <c r="A63" s="19">
        <v>13</v>
      </c>
      <c r="B63" s="24" t="s">
        <v>17</v>
      </c>
      <c r="C63" s="24" t="s">
        <v>16</v>
      </c>
      <c r="D63" s="21"/>
      <c r="E63" s="21"/>
      <c r="F63" s="21"/>
      <c r="G63" s="22">
        <f>(D58+E58+F58+G58+H60+H61+H62+H72+H68+H67+H73+H74+H77)/100*6.7</f>
        <v>4258.2840621800005</v>
      </c>
      <c r="H63" s="22">
        <f>G63+F63+E63+D63</f>
        <v>4258.2840621800005</v>
      </c>
    </row>
    <row r="64" spans="1:8" x14ac:dyDescent="0.2">
      <c r="A64" s="25"/>
      <c r="B64" s="49" t="s">
        <v>15</v>
      </c>
      <c r="C64" s="50"/>
      <c r="D64" s="21">
        <f>D62+D60+D61+D63</f>
        <v>0</v>
      </c>
      <c r="E64" s="21">
        <f t="shared" ref="E64:F64" si="10">E62+E60+E61+E63</f>
        <v>0</v>
      </c>
      <c r="F64" s="21">
        <f t="shared" si="10"/>
        <v>0</v>
      </c>
      <c r="G64" s="21">
        <f>G62+G60+G61+G63</f>
        <v>4423.2840621800005</v>
      </c>
      <c r="H64" s="22">
        <f>D64+E64+F64+G64</f>
        <v>4423.2840621800005</v>
      </c>
    </row>
    <row r="65" spans="1:8" x14ac:dyDescent="0.2">
      <c r="A65" s="25"/>
      <c r="B65" s="49" t="s">
        <v>14</v>
      </c>
      <c r="C65" s="50"/>
      <c r="D65" s="22">
        <f>D64+D58</f>
        <v>51123.025000000001</v>
      </c>
      <c r="E65" s="22">
        <f>E64+E58</f>
        <v>0</v>
      </c>
      <c r="F65" s="22">
        <f>F64+F58</f>
        <v>0</v>
      </c>
      <c r="G65" s="22">
        <f>G64+G58</f>
        <v>4423.2840621800005</v>
      </c>
      <c r="H65" s="22">
        <f>H64+H58</f>
        <v>55546.30906218</v>
      </c>
    </row>
    <row r="66" spans="1:8" x14ac:dyDescent="0.2">
      <c r="A66" s="51" t="s">
        <v>13</v>
      </c>
      <c r="B66" s="52"/>
      <c r="C66" s="52"/>
      <c r="D66" s="52"/>
      <c r="E66" s="52"/>
      <c r="F66" s="52"/>
      <c r="G66" s="52"/>
      <c r="H66" s="52"/>
    </row>
    <row r="67" spans="1:8" ht="39" customHeight="1" x14ac:dyDescent="0.2">
      <c r="A67" s="19">
        <v>14</v>
      </c>
      <c r="B67" s="24" t="s">
        <v>12</v>
      </c>
      <c r="C67" s="24" t="s">
        <v>11</v>
      </c>
      <c r="D67" s="21"/>
      <c r="E67" s="21"/>
      <c r="F67" s="21"/>
      <c r="G67" s="22">
        <f>(D58+E58+F58+G58+H60+H61+H62)/100*2.14</f>
        <v>1097.5637350000002</v>
      </c>
      <c r="H67" s="22">
        <f>D67+E67+F67+G67</f>
        <v>1097.5637350000002</v>
      </c>
    </row>
    <row r="68" spans="1:8" ht="41.25" customHeight="1" x14ac:dyDescent="0.2">
      <c r="A68" s="19">
        <v>15</v>
      </c>
      <c r="B68" s="24" t="s">
        <v>10</v>
      </c>
      <c r="C68" s="30" t="s">
        <v>9</v>
      </c>
      <c r="D68" s="21"/>
      <c r="E68" s="21"/>
      <c r="F68" s="21"/>
      <c r="G68" s="22">
        <f>(D58+E58+F58+G58+H60+H61+H62+H72+H73+H74+H77)/100*11.7</f>
        <v>6542.2498049999995</v>
      </c>
      <c r="H68" s="22">
        <f>D68+E68+F68+G68</f>
        <v>6542.2498049999995</v>
      </c>
    </row>
    <row r="69" spans="1:8" ht="12.75" customHeight="1" x14ac:dyDescent="0.2">
      <c r="A69" s="53" t="s">
        <v>8</v>
      </c>
      <c r="B69" s="54"/>
      <c r="C69" s="55"/>
      <c r="D69" s="21">
        <f>D67+D68</f>
        <v>0</v>
      </c>
      <c r="E69" s="21">
        <f t="shared" ref="E69:F69" si="11">E67+E68</f>
        <v>0</v>
      </c>
      <c r="F69" s="21">
        <f t="shared" si="11"/>
        <v>0</v>
      </c>
      <c r="G69" s="21">
        <f>G67+G68</f>
        <v>7639.8135399999992</v>
      </c>
      <c r="H69" s="22">
        <f>D69+E69+F69+G69</f>
        <v>7639.8135399999992</v>
      </c>
    </row>
    <row r="70" spans="1:8" x14ac:dyDescent="0.2">
      <c r="A70" s="25"/>
      <c r="B70" s="49" t="s">
        <v>7</v>
      </c>
      <c r="C70" s="50"/>
      <c r="D70" s="22">
        <f>D65+D69</f>
        <v>51123.025000000001</v>
      </c>
      <c r="E70" s="22">
        <f t="shared" ref="E70:G70" si="12">E65+E69</f>
        <v>0</v>
      </c>
      <c r="F70" s="22">
        <f t="shared" si="12"/>
        <v>0</v>
      </c>
      <c r="G70" s="22">
        <f t="shared" si="12"/>
        <v>12063.09760218</v>
      </c>
      <c r="H70" s="22">
        <f>H69+H65</f>
        <v>63186.122602179996</v>
      </c>
    </row>
    <row r="71" spans="1:8" x14ac:dyDescent="0.2">
      <c r="A71" s="51" t="s">
        <v>6</v>
      </c>
      <c r="B71" s="52"/>
      <c r="C71" s="52"/>
      <c r="D71" s="52"/>
      <c r="E71" s="52"/>
      <c r="F71" s="52"/>
      <c r="G71" s="52"/>
      <c r="H71" s="52"/>
    </row>
    <row r="72" spans="1:8" x14ac:dyDescent="0.2">
      <c r="A72" s="19">
        <v>16</v>
      </c>
      <c r="B72" s="23"/>
      <c r="C72" s="24" t="s">
        <v>55</v>
      </c>
      <c r="D72" s="21"/>
      <c r="E72" s="21"/>
      <c r="F72" s="21"/>
      <c r="G72" s="22">
        <f>3000</f>
        <v>3000</v>
      </c>
      <c r="H72" s="22">
        <f>G72+F72+E72+D72</f>
        <v>3000</v>
      </c>
    </row>
    <row r="73" spans="1:8" hidden="1" x14ac:dyDescent="0.2">
      <c r="A73" s="19">
        <v>19</v>
      </c>
      <c r="B73" s="23"/>
      <c r="C73" s="24"/>
      <c r="D73" s="21"/>
      <c r="E73" s="21"/>
      <c r="F73" s="21"/>
      <c r="G73" s="22"/>
      <c r="H73" s="22">
        <f t="shared" ref="H73:H74" si="13">G73+F73+E73+D73</f>
        <v>0</v>
      </c>
    </row>
    <row r="74" spans="1:8" hidden="1" x14ac:dyDescent="0.2">
      <c r="A74" s="19">
        <v>20</v>
      </c>
      <c r="B74" s="23"/>
      <c r="C74" s="24"/>
      <c r="D74" s="21"/>
      <c r="E74" s="21"/>
      <c r="F74" s="21"/>
      <c r="G74" s="22"/>
      <c r="H74" s="22">
        <f t="shared" si="13"/>
        <v>0</v>
      </c>
    </row>
    <row r="75" spans="1:8" x14ac:dyDescent="0.2">
      <c r="A75" s="25"/>
      <c r="B75" s="49" t="s">
        <v>5</v>
      </c>
      <c r="C75" s="50"/>
      <c r="D75" s="22">
        <f>D72+D73+D74</f>
        <v>0</v>
      </c>
      <c r="E75" s="22">
        <f t="shared" ref="E75:G75" si="14">E72+E73+E74</f>
        <v>0</v>
      </c>
      <c r="F75" s="22">
        <f t="shared" si="14"/>
        <v>0</v>
      </c>
      <c r="G75" s="22">
        <f t="shared" si="14"/>
        <v>3000</v>
      </c>
      <c r="H75" s="22">
        <f>G75+F75+E75+D75</f>
        <v>3000</v>
      </c>
    </row>
    <row r="76" spans="1:8" x14ac:dyDescent="0.2">
      <c r="A76" s="25"/>
      <c r="B76" s="49" t="s">
        <v>4</v>
      </c>
      <c r="C76" s="50"/>
      <c r="D76" s="22">
        <f>D70+D75</f>
        <v>51123.025000000001</v>
      </c>
      <c r="E76" s="22">
        <f>E70+E75</f>
        <v>0</v>
      </c>
      <c r="F76" s="22">
        <f>F70+F75</f>
        <v>0</v>
      </c>
      <c r="G76" s="22">
        <f>G70+G75</f>
        <v>15063.09760218</v>
      </c>
      <c r="H76" s="22">
        <f>D76+E76+F76+G76</f>
        <v>66186.122602179996</v>
      </c>
    </row>
    <row r="77" spans="1:8" x14ac:dyDescent="0.2">
      <c r="A77" s="25">
        <v>17</v>
      </c>
      <c r="B77" s="24"/>
      <c r="C77" s="31" t="s">
        <v>71</v>
      </c>
      <c r="D77" s="22">
        <v>1533.69</v>
      </c>
      <c r="E77" s="22"/>
      <c r="F77" s="22"/>
      <c r="G77" s="22">
        <v>94.95</v>
      </c>
      <c r="H77" s="22">
        <f>D77+E77+F77+G77</f>
        <v>1628.64</v>
      </c>
    </row>
    <row r="78" spans="1:8" x14ac:dyDescent="0.2">
      <c r="A78" s="25"/>
      <c r="B78" s="49" t="s">
        <v>3</v>
      </c>
      <c r="C78" s="50"/>
      <c r="D78" s="22">
        <f>D76+D77</f>
        <v>52656.715000000004</v>
      </c>
      <c r="E78" s="22">
        <f t="shared" ref="E78:G78" si="15">E76+E77</f>
        <v>0</v>
      </c>
      <c r="F78" s="22">
        <f t="shared" si="15"/>
        <v>0</v>
      </c>
      <c r="G78" s="22">
        <f t="shared" si="15"/>
        <v>15158.04760218</v>
      </c>
      <c r="H78" s="22">
        <f>D78+E78+F78+G78</f>
        <v>67814.76260218001</v>
      </c>
    </row>
    <row r="79" spans="1:8" x14ac:dyDescent="0.2">
      <c r="A79" s="51" t="s">
        <v>2</v>
      </c>
      <c r="B79" s="52"/>
      <c r="C79" s="52"/>
      <c r="D79" s="52"/>
      <c r="E79" s="52"/>
      <c r="F79" s="52"/>
      <c r="G79" s="52"/>
      <c r="H79" s="52"/>
    </row>
    <row r="80" spans="1:8" ht="27" customHeight="1" x14ac:dyDescent="0.2">
      <c r="A80" s="19">
        <v>18</v>
      </c>
      <c r="B80" s="24"/>
      <c r="C80" s="24" t="s">
        <v>53</v>
      </c>
      <c r="D80" s="22">
        <f>D78/100*20</f>
        <v>10531.343000000001</v>
      </c>
      <c r="E80" s="22">
        <f>E78/100*20</f>
        <v>0</v>
      </c>
      <c r="F80" s="22">
        <f>F78/100*20</f>
        <v>0</v>
      </c>
      <c r="G80" s="22">
        <f>G78/100*20</f>
        <v>3031.6095204359999</v>
      </c>
      <c r="H80" s="22">
        <f>H78/100*20</f>
        <v>13562.952520436002</v>
      </c>
    </row>
    <row r="81" spans="1:8" x14ac:dyDescent="0.2">
      <c r="A81" s="25"/>
      <c r="B81" s="49" t="s">
        <v>1</v>
      </c>
      <c r="C81" s="50"/>
      <c r="D81" s="22">
        <f>D80</f>
        <v>10531.343000000001</v>
      </c>
      <c r="E81" s="22">
        <f>E80</f>
        <v>0</v>
      </c>
      <c r="F81" s="21">
        <f>F80</f>
        <v>0</v>
      </c>
      <c r="G81" s="22">
        <f>G80</f>
        <v>3031.6095204359999</v>
      </c>
      <c r="H81" s="22">
        <f>D81+E81+F81+G81</f>
        <v>13562.952520436</v>
      </c>
    </row>
    <row r="82" spans="1:8" x14ac:dyDescent="0.2">
      <c r="A82" s="25"/>
      <c r="B82" s="49" t="s">
        <v>0</v>
      </c>
      <c r="C82" s="50"/>
      <c r="D82" s="22">
        <f>D78+D80</f>
        <v>63188.058000000005</v>
      </c>
      <c r="E82" s="22">
        <f t="shared" ref="E82:G82" si="16">E78+E80</f>
        <v>0</v>
      </c>
      <c r="F82" s="22">
        <f t="shared" si="16"/>
        <v>0</v>
      </c>
      <c r="G82" s="22">
        <f t="shared" si="16"/>
        <v>18189.657122616001</v>
      </c>
      <c r="H82" s="22">
        <f>H78+H80</f>
        <v>81377.715122616006</v>
      </c>
    </row>
  </sheetData>
  <mergeCells count="44">
    <mergeCell ref="B76:C76"/>
    <mergeCell ref="B78:C78"/>
    <mergeCell ref="A79:H79"/>
    <mergeCell ref="B81:C81"/>
    <mergeCell ref="B82:C82"/>
    <mergeCell ref="B75:C75"/>
    <mergeCell ref="B54:C54"/>
    <mergeCell ref="A55:H55"/>
    <mergeCell ref="B57:C57"/>
    <mergeCell ref="B58:C58"/>
    <mergeCell ref="A59:H59"/>
    <mergeCell ref="B64:C64"/>
    <mergeCell ref="B65:C65"/>
    <mergeCell ref="A66:H66"/>
    <mergeCell ref="A69:C69"/>
    <mergeCell ref="B70:C70"/>
    <mergeCell ref="A71:H71"/>
    <mergeCell ref="B53:C53"/>
    <mergeCell ref="B32:C32"/>
    <mergeCell ref="A33:H33"/>
    <mergeCell ref="B40:C40"/>
    <mergeCell ref="B41:C41"/>
    <mergeCell ref="A42:H42"/>
    <mergeCell ref="B44:C44"/>
    <mergeCell ref="B45:C45"/>
    <mergeCell ref="A46:H46"/>
    <mergeCell ref="B49:C49"/>
    <mergeCell ref="B50:C50"/>
    <mergeCell ref="A51:H51"/>
    <mergeCell ref="A23:H23"/>
    <mergeCell ref="C2:G2"/>
    <mergeCell ref="B6:C6"/>
    <mergeCell ref="B7:C7"/>
    <mergeCell ref="C8:G8"/>
    <mergeCell ref="C14:G14"/>
    <mergeCell ref="A18:A21"/>
    <mergeCell ref="B18:B21"/>
    <mergeCell ref="C18:C21"/>
    <mergeCell ref="D18:G18"/>
    <mergeCell ref="H18:H21"/>
    <mergeCell ref="D19:D21"/>
    <mergeCell ref="E19:E21"/>
    <mergeCell ref="F19:F21"/>
    <mergeCell ref="G19:G21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9CE95-2544-470F-BFEA-E89B5577D8EF}">
  <dimension ref="A1:Z60"/>
  <sheetViews>
    <sheetView tabSelected="1" zoomScale="80" zoomScaleNormal="80" zoomScaleSheetLayoutView="70" workbookViewId="0">
      <selection activeCell="H17" sqref="H17"/>
    </sheetView>
  </sheetViews>
  <sheetFormatPr defaultColWidth="9.140625" defaultRowHeight="15" x14ac:dyDescent="0.25"/>
  <cols>
    <col min="1" max="1" width="11.140625" style="90" customWidth="1"/>
    <col min="2" max="2" width="90.140625" style="90" customWidth="1"/>
    <col min="3" max="3" width="18.5703125" style="90" customWidth="1"/>
    <col min="4" max="4" width="17" style="90" customWidth="1"/>
    <col min="5" max="5" width="25.42578125" style="90" customWidth="1"/>
    <col min="6" max="6" width="19" style="90" customWidth="1"/>
    <col min="7" max="7" width="18.85546875" style="90" customWidth="1"/>
    <col min="8" max="8" width="18.140625" style="90" customWidth="1"/>
    <col min="9" max="9" width="17.5703125" style="90" customWidth="1"/>
    <col min="10" max="10" width="20" style="90" customWidth="1"/>
    <col min="11" max="11" width="9.140625" style="90" customWidth="1"/>
    <col min="12" max="16384" width="9.140625" style="90"/>
  </cols>
  <sheetData>
    <row r="1" spans="1:26" s="65" customFormat="1" ht="15.75" x14ac:dyDescent="0.25"/>
    <row r="2" spans="1:26" s="69" customFormat="1" ht="20.25" x14ac:dyDescent="0.3">
      <c r="A2" s="66" t="s">
        <v>75</v>
      </c>
      <c r="B2" s="66"/>
      <c r="C2" s="66"/>
      <c r="D2" s="66"/>
      <c r="E2" s="66"/>
      <c r="F2" s="66"/>
      <c r="G2" s="66"/>
      <c r="H2" s="66"/>
      <c r="I2" s="67"/>
      <c r="J2" s="67"/>
      <c r="K2" s="67"/>
      <c r="L2" s="67"/>
      <c r="M2" s="67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6" s="69" customFormat="1" ht="15.75" x14ac:dyDescent="0.25">
      <c r="A3" s="70"/>
      <c r="B3" s="70"/>
      <c r="C3" s="70"/>
      <c r="D3" s="70"/>
      <c r="E3" s="70"/>
      <c r="F3" s="70"/>
      <c r="G3" s="71" t="s">
        <v>76</v>
      </c>
      <c r="H3" s="71"/>
      <c r="I3" s="67"/>
      <c r="J3" s="67"/>
      <c r="K3" s="67"/>
      <c r="L3" s="67"/>
      <c r="M3" s="67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6" s="69" customFormat="1" ht="33" customHeight="1" x14ac:dyDescent="0.25">
      <c r="A4" s="72" t="s">
        <v>77</v>
      </c>
      <c r="B4" s="72"/>
      <c r="C4" s="73"/>
      <c r="D4" s="68"/>
      <c r="E4" s="74" t="s">
        <v>78</v>
      </c>
      <c r="F4" s="74"/>
      <c r="G4" s="74"/>
      <c r="H4" s="74"/>
      <c r="I4" s="67"/>
      <c r="J4" s="67"/>
      <c r="K4" s="67"/>
      <c r="L4" s="67"/>
      <c r="M4" s="67"/>
      <c r="N4" s="68"/>
      <c r="O4" s="68"/>
      <c r="P4" s="68"/>
      <c r="Q4" s="68"/>
      <c r="R4" s="68"/>
      <c r="S4" s="68"/>
      <c r="T4" s="68"/>
      <c r="U4" s="68"/>
      <c r="V4" s="68"/>
      <c r="W4" s="68"/>
    </row>
    <row r="5" spans="1:26" s="78" customFormat="1" ht="21" customHeight="1" x14ac:dyDescent="0.25">
      <c r="A5" s="75" t="s">
        <v>79</v>
      </c>
      <c r="B5" s="76" t="s">
        <v>80</v>
      </c>
      <c r="C5" s="75" t="s">
        <v>81</v>
      </c>
      <c r="D5" s="75" t="s">
        <v>82</v>
      </c>
      <c r="E5" s="75" t="s">
        <v>83</v>
      </c>
      <c r="F5" s="75" t="s">
        <v>84</v>
      </c>
      <c r="G5" s="75" t="s">
        <v>85</v>
      </c>
      <c r="H5" s="75" t="s">
        <v>86</v>
      </c>
      <c r="I5" s="67"/>
      <c r="J5" s="67"/>
      <c r="K5" s="67"/>
      <c r="L5" s="67"/>
      <c r="M5" s="67"/>
      <c r="N5" s="68"/>
      <c r="O5" s="68"/>
      <c r="P5" s="68"/>
      <c r="Q5" s="68"/>
      <c r="R5" s="68"/>
      <c r="S5" s="68"/>
      <c r="T5" s="68"/>
      <c r="U5" s="68"/>
      <c r="V5" s="68"/>
      <c r="W5" s="68"/>
      <c r="X5" s="77"/>
      <c r="Y5" s="77"/>
      <c r="Z5" s="77"/>
    </row>
    <row r="6" spans="1:26" s="81" customFormat="1" ht="21" customHeight="1" x14ac:dyDescent="0.25">
      <c r="A6" s="75">
        <v>1</v>
      </c>
      <c r="B6" s="79" t="s">
        <v>87</v>
      </c>
      <c r="C6" s="75" t="s">
        <v>88</v>
      </c>
      <c r="D6" s="80">
        <v>3000</v>
      </c>
      <c r="E6" s="80">
        <v>52656.72</v>
      </c>
      <c r="F6" s="80">
        <v>0</v>
      </c>
      <c r="G6" s="80">
        <v>12158.05</v>
      </c>
      <c r="H6" s="80">
        <f>SUM(D6:G6)</f>
        <v>67814.77</v>
      </c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</row>
    <row r="7" spans="1:26" s="81" customFormat="1" ht="21" customHeight="1" x14ac:dyDescent="0.25">
      <c r="A7" s="75">
        <v>2</v>
      </c>
      <c r="B7" s="79" t="s">
        <v>89</v>
      </c>
      <c r="C7" s="75" t="s">
        <v>88</v>
      </c>
      <c r="D7" s="80">
        <v>0</v>
      </c>
      <c r="E7" s="80">
        <v>0</v>
      </c>
      <c r="F7" s="80">
        <v>0</v>
      </c>
      <c r="G7" s="80">
        <v>35.070970000000003</v>
      </c>
      <c r="H7" s="80">
        <f>SUM(D7:G7)</f>
        <v>35.070970000000003</v>
      </c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</row>
    <row r="8" spans="1:26" s="82" customFormat="1" ht="21" customHeight="1" x14ac:dyDescent="0.25">
      <c r="A8" s="75">
        <v>3</v>
      </c>
      <c r="B8" s="79" t="s">
        <v>90</v>
      </c>
      <c r="C8" s="75" t="s">
        <v>88</v>
      </c>
      <c r="D8" s="80">
        <v>0</v>
      </c>
      <c r="E8" s="80">
        <v>52656.72</v>
      </c>
      <c r="F8" s="80">
        <v>0</v>
      </c>
      <c r="G8" s="80">
        <f>G6-G7</f>
        <v>12122.979029999999</v>
      </c>
      <c r="H8" s="80">
        <f>SUM(D8:G8)</f>
        <v>64779.699030000003</v>
      </c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</row>
    <row r="9" spans="1:26" s="84" customFormat="1" ht="21" customHeight="1" x14ac:dyDescent="0.25">
      <c r="A9" s="75">
        <v>4</v>
      </c>
      <c r="B9" s="79" t="s">
        <v>91</v>
      </c>
      <c r="C9" s="83">
        <v>106.97</v>
      </c>
      <c r="D9" s="80" t="s">
        <v>88</v>
      </c>
      <c r="E9" s="80" t="s">
        <v>88</v>
      </c>
      <c r="F9" s="80" t="s">
        <v>88</v>
      </c>
      <c r="G9" s="80" t="s">
        <v>88</v>
      </c>
      <c r="H9" s="80" t="s">
        <v>88</v>
      </c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</row>
    <row r="10" spans="1:26" s="85" customFormat="1" ht="21" customHeight="1" x14ac:dyDescent="0.25">
      <c r="A10" s="75">
        <v>5</v>
      </c>
      <c r="B10" s="79" t="s">
        <v>92</v>
      </c>
      <c r="C10" s="83">
        <v>105.27</v>
      </c>
      <c r="D10" s="80" t="s">
        <v>88</v>
      </c>
      <c r="E10" s="80" t="s">
        <v>88</v>
      </c>
      <c r="F10" s="80" t="s">
        <v>88</v>
      </c>
      <c r="G10" s="80" t="s">
        <v>88</v>
      </c>
      <c r="H10" s="80" t="s">
        <v>88</v>
      </c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</row>
    <row r="11" spans="1:26" s="85" customFormat="1" ht="21" customHeight="1" x14ac:dyDescent="0.25">
      <c r="A11" s="75">
        <v>6</v>
      </c>
      <c r="B11" s="79" t="s">
        <v>93</v>
      </c>
      <c r="C11" s="83">
        <v>104.76</v>
      </c>
      <c r="D11" s="80" t="s">
        <v>88</v>
      </c>
      <c r="E11" s="80" t="s">
        <v>88</v>
      </c>
      <c r="F11" s="80" t="s">
        <v>88</v>
      </c>
      <c r="G11" s="80" t="s">
        <v>88</v>
      </c>
      <c r="H11" s="80" t="s">
        <v>88</v>
      </c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</row>
    <row r="12" spans="1:26" s="84" customFormat="1" ht="21" customHeight="1" x14ac:dyDescent="0.25">
      <c r="A12" s="75">
        <v>7</v>
      </c>
      <c r="B12" s="79" t="s">
        <v>94</v>
      </c>
      <c r="C12" s="75" t="s">
        <v>88</v>
      </c>
      <c r="D12" s="80">
        <f>D6</f>
        <v>3000</v>
      </c>
      <c r="E12" s="80">
        <f>E8*C9/100*C10/100*C11/100</f>
        <v>62117.777929006821</v>
      </c>
      <c r="F12" s="80">
        <v>0</v>
      </c>
      <c r="G12" s="80">
        <f>G8*C9/100*C10/100*C11/100</f>
        <v>14301.166484041289</v>
      </c>
      <c r="H12" s="80">
        <f>SUM(D12:G12)</f>
        <v>79418.944413048113</v>
      </c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</row>
    <row r="13" spans="1:26" s="84" customFormat="1" ht="21" customHeight="1" x14ac:dyDescent="0.25">
      <c r="A13" s="75">
        <v>8</v>
      </c>
      <c r="B13" s="79" t="s">
        <v>95</v>
      </c>
      <c r="C13" s="75" t="s">
        <v>88</v>
      </c>
      <c r="D13" s="80">
        <f>D12+D7</f>
        <v>3000</v>
      </c>
      <c r="E13" s="80">
        <f>E12+E7</f>
        <v>62117.777929006821</v>
      </c>
      <c r="F13" s="80">
        <v>0</v>
      </c>
      <c r="G13" s="80">
        <f>G12+G7</f>
        <v>14336.237454041289</v>
      </c>
      <c r="H13" s="80">
        <f>SUM(D13:G13)</f>
        <v>79454.015383048114</v>
      </c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</row>
    <row r="14" spans="1:26" s="84" customFormat="1" ht="21" customHeight="1" x14ac:dyDescent="0.25">
      <c r="A14" s="75">
        <v>9</v>
      </c>
      <c r="B14" s="79" t="s">
        <v>96</v>
      </c>
      <c r="C14" s="75" t="s">
        <v>88</v>
      </c>
      <c r="D14" s="80">
        <f>D13*1.2</f>
        <v>3600</v>
      </c>
      <c r="E14" s="80">
        <f>E13*1.2</f>
        <v>74541.333514808182</v>
      </c>
      <c r="F14" s="80">
        <f>F13*1.2</f>
        <v>0</v>
      </c>
      <c r="G14" s="80">
        <f>G13*1.2</f>
        <v>17203.484944849548</v>
      </c>
      <c r="H14" s="80">
        <f>SUM(D14:G14)</f>
        <v>95344.818459657734</v>
      </c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</row>
    <row r="15" spans="1:26" s="86" customFormat="1" ht="15.75" customHeight="1" x14ac:dyDescent="0.25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</row>
    <row r="16" spans="1:26" s="86" customFormat="1" ht="15.75" customHeight="1" x14ac:dyDescent="0.25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</row>
    <row r="17" spans="1:23" s="86" customFormat="1" ht="15.75" customHeight="1" x14ac:dyDescent="0.25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</row>
    <row r="18" spans="1:23" s="86" customFormat="1" ht="15.7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</row>
    <row r="19" spans="1:23" s="86" customFormat="1" ht="15.75" customHeight="1" x14ac:dyDescent="0.25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</row>
    <row r="20" spans="1:23" s="86" customFormat="1" ht="15.75" customHeight="1" x14ac:dyDescent="0.25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</row>
    <row r="21" spans="1:23" s="86" customFormat="1" ht="15.75" customHeight="1" x14ac:dyDescent="0.25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</row>
    <row r="22" spans="1:23" s="86" customFormat="1" ht="15.75" customHeight="1" x14ac:dyDescent="0.25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</row>
    <row r="23" spans="1:23" s="86" customFormat="1" ht="15.75" customHeight="1" x14ac:dyDescent="0.25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</row>
    <row r="24" spans="1:23" s="86" customFormat="1" ht="15.75" customHeight="1" x14ac:dyDescent="0.25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</row>
    <row r="25" spans="1:23" s="84" customFormat="1" ht="15.75" customHeight="1" x14ac:dyDescent="0.25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</row>
    <row r="26" spans="1:23" s="84" customFormat="1" ht="15.75" customHeight="1" x14ac:dyDescent="0.25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</row>
    <row r="27" spans="1:23" s="84" customFormat="1" ht="15.75" customHeight="1" x14ac:dyDescent="0.25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</row>
    <row r="28" spans="1:23" s="84" customFormat="1" ht="15.75" customHeight="1" x14ac:dyDescent="0.25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</row>
    <row r="29" spans="1:23" s="84" customFormat="1" ht="15.75" customHeight="1" x14ac:dyDescent="0.25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</row>
    <row r="30" spans="1:23" s="84" customFormat="1" ht="15.75" customHeight="1" x14ac:dyDescent="0.25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</row>
    <row r="31" spans="1:23" s="84" customFormat="1" ht="15.75" customHeight="1" x14ac:dyDescent="0.25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</row>
    <row r="32" spans="1:23" s="84" customFormat="1" ht="15.75" customHeight="1" x14ac:dyDescent="0.25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</row>
    <row r="33" spans="1:23" s="84" customFormat="1" ht="15.75" customHeight="1" x14ac:dyDescent="0.25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</row>
    <row r="34" spans="1:23" s="84" customFormat="1" ht="15.75" customHeight="1" x14ac:dyDescent="0.25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</row>
    <row r="35" spans="1:23" s="84" customFormat="1" ht="15.75" customHeight="1" x14ac:dyDescent="0.25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</row>
    <row r="36" spans="1:23" s="84" customFormat="1" ht="15.75" customHeight="1" x14ac:dyDescent="0.25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</row>
    <row r="37" spans="1:23" s="84" customFormat="1" ht="15.75" customHeight="1" x14ac:dyDescent="0.25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</row>
    <row r="38" spans="1:23" s="84" customFormat="1" ht="15.75" customHeight="1" x14ac:dyDescent="0.25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</row>
    <row r="39" spans="1:23" s="84" customFormat="1" ht="15.75" customHeight="1" x14ac:dyDescent="0.25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</row>
    <row r="40" spans="1:23" s="84" customFormat="1" ht="15.75" customHeight="1" x14ac:dyDescent="0.25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</row>
    <row r="41" spans="1:23" s="84" customFormat="1" ht="15.75" customHeight="1" x14ac:dyDescent="0.25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</row>
    <row r="42" spans="1:23" s="84" customFormat="1" ht="15.75" customHeight="1" x14ac:dyDescent="0.25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</row>
    <row r="43" spans="1:23" s="84" customFormat="1" ht="15.75" customHeight="1" x14ac:dyDescent="0.25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</row>
    <row r="44" spans="1:23" s="84" customFormat="1" ht="15.75" customHeight="1" x14ac:dyDescent="0.25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</row>
    <row r="45" spans="1:23" s="84" customFormat="1" ht="15.75" customHeight="1" x14ac:dyDescent="0.25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</row>
    <row r="46" spans="1:23" s="84" customFormat="1" ht="15.75" customHeight="1" x14ac:dyDescent="0.25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</row>
    <row r="47" spans="1:23" s="84" customFormat="1" ht="15.75" customHeight="1" x14ac:dyDescent="0.2">
      <c r="B47" s="87"/>
      <c r="C47" s="88"/>
      <c r="D47" s="89"/>
      <c r="F47" s="87"/>
      <c r="G47" s="87"/>
      <c r="H47" s="87"/>
      <c r="I47" s="87"/>
      <c r="J47" s="87"/>
    </row>
    <row r="48" spans="1:23" s="84" customFormat="1" ht="11.25" x14ac:dyDescent="0.2">
      <c r="B48" s="87"/>
      <c r="C48" s="88"/>
      <c r="D48" s="89"/>
      <c r="F48" s="87"/>
      <c r="G48" s="87"/>
      <c r="H48" s="87"/>
      <c r="I48" s="87"/>
      <c r="J48" s="87"/>
    </row>
    <row r="49" spans="2:10" s="84" customFormat="1" ht="11.25" x14ac:dyDescent="0.2">
      <c r="B49" s="87"/>
      <c r="C49" s="88"/>
      <c r="D49" s="89"/>
      <c r="F49" s="87"/>
      <c r="G49" s="87"/>
      <c r="H49" s="87"/>
      <c r="I49" s="87"/>
      <c r="J49" s="87"/>
    </row>
    <row r="50" spans="2:10" s="84" customFormat="1" ht="11.25" x14ac:dyDescent="0.2">
      <c r="B50" s="87"/>
      <c r="C50" s="88"/>
      <c r="D50" s="89"/>
      <c r="F50" s="87"/>
      <c r="G50" s="87"/>
      <c r="H50" s="87"/>
      <c r="I50" s="87"/>
      <c r="J50" s="87"/>
    </row>
    <row r="51" spans="2:10" s="84" customFormat="1" ht="11.25" x14ac:dyDescent="0.2">
      <c r="B51" s="87"/>
      <c r="C51" s="88"/>
      <c r="D51" s="89"/>
      <c r="F51" s="87"/>
      <c r="G51" s="87"/>
      <c r="H51" s="87"/>
      <c r="I51" s="87"/>
      <c r="J51" s="87"/>
    </row>
    <row r="52" spans="2:10" s="84" customFormat="1" ht="11.25" x14ac:dyDescent="0.2">
      <c r="B52" s="87"/>
      <c r="C52" s="88"/>
      <c r="D52" s="89"/>
      <c r="F52" s="87"/>
      <c r="G52" s="87"/>
      <c r="H52" s="87"/>
      <c r="I52" s="87"/>
      <c r="J52" s="87"/>
    </row>
    <row r="53" spans="2:10" s="84" customFormat="1" ht="11.25" x14ac:dyDescent="0.2">
      <c r="B53" s="87"/>
      <c r="C53" s="88"/>
      <c r="D53" s="89"/>
      <c r="F53" s="87"/>
      <c r="G53" s="87"/>
      <c r="H53" s="87"/>
      <c r="I53" s="87"/>
      <c r="J53" s="87"/>
    </row>
    <row r="54" spans="2:10" s="84" customFormat="1" ht="11.25" x14ac:dyDescent="0.2">
      <c r="B54" s="87"/>
      <c r="C54" s="88"/>
      <c r="D54" s="89"/>
      <c r="F54" s="87"/>
      <c r="G54" s="87"/>
      <c r="H54" s="87"/>
      <c r="I54" s="87"/>
      <c r="J54" s="87"/>
    </row>
    <row r="55" spans="2:10" s="84" customFormat="1" ht="11.25" x14ac:dyDescent="0.2">
      <c r="B55" s="87"/>
      <c r="C55" s="88"/>
      <c r="D55" s="89"/>
      <c r="F55" s="87"/>
      <c r="G55" s="87"/>
      <c r="H55" s="87"/>
      <c r="I55" s="87"/>
      <c r="J55" s="87"/>
    </row>
    <row r="56" spans="2:10" s="84" customFormat="1" ht="11.25" x14ac:dyDescent="0.2">
      <c r="B56" s="87"/>
      <c r="C56" s="88"/>
      <c r="D56" s="89"/>
      <c r="F56" s="87"/>
      <c r="G56" s="87"/>
      <c r="H56" s="87"/>
      <c r="I56" s="87"/>
      <c r="J56" s="87"/>
    </row>
    <row r="57" spans="2:10" s="84" customFormat="1" ht="11.25" x14ac:dyDescent="0.2">
      <c r="B57" s="87"/>
      <c r="C57" s="88"/>
      <c r="D57" s="89"/>
      <c r="F57" s="87"/>
      <c r="G57" s="87"/>
      <c r="H57" s="87"/>
      <c r="I57" s="87"/>
      <c r="J57" s="87"/>
    </row>
    <row r="58" spans="2:10" s="84" customFormat="1" ht="11.25" x14ac:dyDescent="0.2">
      <c r="B58" s="87"/>
      <c r="C58" s="88"/>
      <c r="D58" s="89"/>
      <c r="F58" s="87"/>
      <c r="G58" s="87"/>
      <c r="H58" s="87"/>
      <c r="I58" s="87"/>
      <c r="J58" s="87"/>
    </row>
    <row r="59" spans="2:10" s="84" customFormat="1" ht="11.25" x14ac:dyDescent="0.2">
      <c r="B59" s="87"/>
      <c r="C59" s="88"/>
      <c r="D59" s="89"/>
      <c r="F59" s="87"/>
      <c r="G59" s="87"/>
      <c r="H59" s="87"/>
      <c r="I59" s="87"/>
      <c r="J59" s="87"/>
    </row>
    <row r="60" spans="2:10" s="84" customFormat="1" ht="11.25" x14ac:dyDescent="0.2">
      <c r="B60" s="87"/>
      <c r="C60" s="88"/>
      <c r="D60" s="89"/>
      <c r="F60" s="87"/>
      <c r="G60" s="87"/>
      <c r="H60" s="87"/>
      <c r="I60" s="87"/>
      <c r="J60" s="87"/>
    </row>
  </sheetData>
  <mergeCells count="4">
    <mergeCell ref="A2:H2"/>
    <mergeCell ref="G3:H3"/>
    <mergeCell ref="A4:B4"/>
    <mergeCell ref="E4:H4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база</vt:lpstr>
      <vt:lpstr>тек.ц.</vt:lpstr>
      <vt:lpstr>Расчет стоимости</vt:lpstr>
      <vt:lpstr>'Расчет стоимости'!Область_печати</vt:lpstr>
      <vt:lpstr>тек.ц.!Область_печати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2022-02-08T19:16:53Z</cp:lastPrinted>
  <dcterms:created xsi:type="dcterms:W3CDTF">2018-08-07T02:20:41Z</dcterms:created>
  <dcterms:modified xsi:type="dcterms:W3CDTF">2024-03-11T11:46:05Z</dcterms:modified>
</cp:coreProperties>
</file>