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B05B422D-E87F-431D-9510-0B290EB566B7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G10" i="2" l="1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G6" i="2" l="1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</calcChain>
</file>

<file path=xl/sharedStrings.xml><?xml version="1.0" encoding="utf-8"?>
<sst xmlns="http://schemas.openxmlformats.org/spreadsheetml/2006/main" count="28" uniqueCount="19">
  <si>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</si>
  <si>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</si>
  <si>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</si>
  <si>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</si>
  <si>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</si>
  <si>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</si>
  <si>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</si>
  <si>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</si>
  <si>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</si>
  <si>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</si>
  <si>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</si>
  <si>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х</t>
  </si>
  <si>
    <t>2.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</si>
  <si>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</si>
  <si>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</si>
  <si>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"Софтлайн Проекты"</t>
  </si>
  <si>
    <t>ООО "ТС Солюшен"</t>
  </si>
  <si>
    <t>ООО "Юпитер"</t>
  </si>
  <si>
    <t>Создание программно-аппаратного комплекса "Средства системы управления базами данных на российской платформе"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</si>
</sst>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/>
    <xf numFmtId="43" fontId="1" fillId="0" borderId="1" xfId="1" applyFont="1" applyBorder="1"/>
    <xf numFmtId="164" fontId="1" fillId="0" borderId="1" xfId="1" applyNumberFormat="1" applyFont="1" applyBorder="1"/>
    <xf numFmtId="164" fontId="0" fillId="0" borderId="1" xfId="1" applyNumberFormat="1" applyFont="1" applyBorder="1"/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2" fontId="2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zoomScale="85" zoomScaleNormal="85" zoomScaleSheetLayoutView="85" workbookViewId="0">
      <selection activeCell="D9" sqref="D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10</v>
      </c>
    </row>
    <row r="6" spans="1:13" x14ac:dyDescent="0.25">
      <c r="A6" s="17" t="s">
        <v>0</v>
      </c>
      <c r="B6" s="23" t="s">
        <v>1</v>
      </c>
      <c r="C6" s="24"/>
      <c r="D6" s="17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7"/>
      <c r="B7" s="25"/>
      <c r="C7" s="26"/>
      <c r="D7" s="17"/>
      <c r="E7" s="6" t="s">
        <v>15</v>
      </c>
      <c r="F7" s="6"/>
      <c r="G7" s="6"/>
      <c r="H7" s="6" t="s">
        <v>16</v>
      </c>
      <c r="I7" s="6"/>
      <c r="J7" s="6"/>
      <c r="K7" s="6" t="s">
        <v>17</v>
      </c>
      <c r="L7" s="6"/>
      <c r="M7" s="6"/>
    </row>
    <row r="8" spans="1:13" x14ac:dyDescent="0.25">
      <c r="A8" s="17"/>
      <c r="B8" s="27"/>
      <c r="C8" s="28"/>
      <c r="D8" s="17"/>
      <c r="E8" s="6" t="s">
        <v>7</v>
      </c>
      <c r="F8" s="6" t="s">
        <v>8</v>
      </c>
      <c r="G8" s="6" t="s">
        <v>9</v>
      </c>
      <c r="H8" s="6" t="s">
        <v>7</v>
      </c>
      <c r="I8" s="6" t="s">
        <v>8</v>
      </c>
      <c r="J8" s="6" t="s">
        <v>9</v>
      </c>
      <c r="K8" s="6" t="s">
        <v>7</v>
      </c>
      <c r="L8" s="6" t="s">
        <v>8</v>
      </c>
      <c r="M8" s="6" t="s">
        <v>9</v>
      </c>
    </row>
    <row r="9" spans="1:13" ht="42" customHeight="1" x14ac:dyDescent="0.25">
      <c r="A9" s="7" t="s">
        <v>2</v>
      </c>
      <c r="B9" s="21" t="s">
        <v>18</v>
      </c>
      <c r="C9" s="22"/>
      <c r="D9" s="8">
        <v>1</v>
      </c>
      <c r="E9" s="16">
        <v>11500</v>
      </c>
      <c r="F9" s="16">
        <v>2300</v>
      </c>
      <c r="G9" s="16">
        <v>13800</v>
      </c>
      <c r="H9" s="16">
        <v>12072.7</v>
      </c>
      <c r="I9" s="16">
        <v>2414.54</v>
      </c>
      <c r="J9" s="16">
        <v>14487.24</v>
      </c>
      <c r="K9" s="16">
        <v>12306.38</v>
      </c>
      <c r="L9" s="16">
        <v>2461.2759999999998</v>
      </c>
      <c r="M9" s="16">
        <v>14767.656000000001</v>
      </c>
    </row>
    <row r="10" spans="1:13" x14ac:dyDescent="0.25">
      <c r="A10" s="19" t="s">
        <v>12</v>
      </c>
      <c r="B10" s="18" t="s">
        <v>14</v>
      </c>
      <c r="C10" s="9" t="s">
        <v>7</v>
      </c>
      <c r="D10" s="9" t="s">
        <v>11</v>
      </c>
      <c r="E10" s="14">
        <f>AVERAGE(E9,H9,K9)</f>
        <v>11959.693333333335</v>
      </c>
    </row>
    <row r="11" spans="1:13" x14ac:dyDescent="0.25">
      <c r="A11" s="20"/>
      <c r="B11" s="18"/>
      <c r="C11" s="8" t="s">
        <v>9</v>
      </c>
      <c r="D11" s="8" t="s">
        <v>11</v>
      </c>
      <c r="E11" s="15">
        <f>AVERAGE(G9,J9,M9)</f>
        <v>14351.632</v>
      </c>
    </row>
  </sheetData>
  <mergeCells count="6">
    <mergeCell ref="D6:D8"/>
    <mergeCell ref="A6:A8"/>
    <mergeCell ref="B10:B11"/>
    <mergeCell ref="A10:A11"/>
    <mergeCell ref="B9:C9"/>
    <mergeCell ref="B6:C8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0">
        <v>2022</v>
      </c>
      <c r="C1" s="10">
        <v>2023</v>
      </c>
      <c r="D1" s="10">
        <v>2024</v>
      </c>
      <c r="E1" s="10">
        <v>2025</v>
      </c>
      <c r="F1" s="10">
        <v>2026</v>
      </c>
      <c r="G1" s="10">
        <v>2027</v>
      </c>
      <c r="H1" s="10">
        <v>2028</v>
      </c>
      <c r="I1" s="10">
        <v>2029</v>
      </c>
      <c r="J1" s="10">
        <v>2030</v>
      </c>
    </row>
    <row r="2" spans="1:10" x14ac:dyDescent="0.25">
      <c r="B2" s="11">
        <v>114.63142733059361</v>
      </c>
      <c r="C2" s="11">
        <v>106.96887482404291</v>
      </c>
      <c r="D2" s="11">
        <v>105.2726091890103</v>
      </c>
      <c r="E2" s="11">
        <v>104.76198431821334</v>
      </c>
      <c r="F2" s="11">
        <v>104.57995653006968</v>
      </c>
      <c r="G2" s="11">
        <v>104.57995653006968</v>
      </c>
      <c r="H2" s="11">
        <v>104.57995653006968</v>
      </c>
      <c r="I2" s="11">
        <v>104.57995653006968</v>
      </c>
      <c r="J2" s="11">
        <v>104.57995653006968</v>
      </c>
    </row>
    <row r="3" spans="1:10" x14ac:dyDescent="0.25">
      <c r="B3" s="12">
        <f>B2/100</f>
        <v>1.1463142733059362</v>
      </c>
      <c r="C3" s="12">
        <f t="shared" ref="C3:J3" si="0">C2/100</f>
        <v>1.0696887482404291</v>
      </c>
      <c r="D3" s="12">
        <f t="shared" si="0"/>
        <v>1.0527260918901029</v>
      </c>
      <c r="E3" s="12">
        <f t="shared" si="0"/>
        <v>1.0476198431821333</v>
      </c>
      <c r="F3" s="12">
        <f t="shared" si="0"/>
        <v>1.0457995653006968</v>
      </c>
      <c r="G3" s="12">
        <f t="shared" si="0"/>
        <v>1.0457995653006968</v>
      </c>
      <c r="H3" s="12">
        <f t="shared" si="0"/>
        <v>1.0457995653006968</v>
      </c>
      <c r="I3" s="12">
        <f t="shared" si="0"/>
        <v>1.0457995653006968</v>
      </c>
      <c r="J3" s="12">
        <f t="shared" si="0"/>
        <v>1.0457995653006968</v>
      </c>
    </row>
    <row r="5" spans="1:10" x14ac:dyDescent="0.25">
      <c r="B5" s="10">
        <v>2022</v>
      </c>
      <c r="C5" s="10">
        <v>2023</v>
      </c>
      <c r="D5" s="10">
        <v>2024</v>
      </c>
      <c r="E5" s="10">
        <v>2025</v>
      </c>
      <c r="F5" s="10">
        <v>2026</v>
      </c>
      <c r="G5" s="10">
        <v>2027</v>
      </c>
      <c r="H5" s="10">
        <v>2028</v>
      </c>
      <c r="I5" s="10">
        <v>2029</v>
      </c>
      <c r="J5" s="10">
        <v>2030</v>
      </c>
    </row>
    <row r="6" spans="1:10" x14ac:dyDescent="0.25">
      <c r="A6" s="10">
        <v>2022</v>
      </c>
      <c r="B6" s="13">
        <v>1</v>
      </c>
      <c r="C6" s="13">
        <f>C3*B6</f>
        <v>1.0696887482404291</v>
      </c>
      <c r="D6" s="13">
        <f t="shared" ref="D6:J7" si="1">D$3*C6</f>
        <v>1.1260892554739632</v>
      </c>
      <c r="E6" s="13">
        <f t="shared" si="1"/>
        <v>1.1797134492287187</v>
      </c>
      <c r="F6" s="13">
        <f t="shared" si="1"/>
        <v>1.2337438123827797</v>
      </c>
      <c r="G6" s="13">
        <f t="shared" si="1"/>
        <v>1.2902487426823355</v>
      </c>
      <c r="H6" s="13">
        <f t="shared" si="1"/>
        <v>1.349341574226957</v>
      </c>
      <c r="I6" s="13">
        <f t="shared" si="1"/>
        <v>1.4111408317687095</v>
      </c>
      <c r="J6" s="13">
        <f t="shared" si="1"/>
        <v>1.4757704684417803</v>
      </c>
    </row>
    <row r="7" spans="1:10" x14ac:dyDescent="0.25">
      <c r="A7" s="10">
        <v>2023</v>
      </c>
      <c r="B7" s="13"/>
      <c r="C7" s="13">
        <v>1</v>
      </c>
      <c r="D7" s="13">
        <f t="shared" si="1"/>
        <v>1.0527260918901029</v>
      </c>
      <c r="E7" s="13">
        <f t="shared" si="1"/>
        <v>1.1028567432996497</v>
      </c>
      <c r="F7" s="13">
        <f t="shared" si="1"/>
        <v>1.1533671027317158</v>
      </c>
      <c r="G7" s="13">
        <f t="shared" si="1"/>
        <v>1.2061908146689526</v>
      </c>
      <c r="H7" s="13">
        <f t="shared" si="1"/>
        <v>1.2614338296504841</v>
      </c>
      <c r="I7" s="13">
        <f t="shared" si="1"/>
        <v>1.3192069507040696</v>
      </c>
      <c r="J7" s="13">
        <f t="shared" si="1"/>
        <v>1.3796260555879738</v>
      </c>
    </row>
    <row r="8" spans="1:10" x14ac:dyDescent="0.25">
      <c r="A8" s="10">
        <v>2024</v>
      </c>
      <c r="B8" s="13"/>
      <c r="C8" s="13"/>
      <c r="D8" s="13">
        <v>1</v>
      </c>
      <c r="E8" s="13">
        <f t="shared" ref="E8:J8" si="2">E$3*D8</f>
        <v>1.0476198431821333</v>
      </c>
      <c r="F8" s="13">
        <f t="shared" si="2"/>
        <v>1.0956003766002591</v>
      </c>
      <c r="G8" s="13">
        <f t="shared" si="2"/>
        <v>1.1457783975918308</v>
      </c>
      <c r="H8" s="13">
        <f t="shared" si="2"/>
        <v>1.1982545501324655</v>
      </c>
      <c r="I8" s="13">
        <f t="shared" si="2"/>
        <v>1.2531340876481145</v>
      </c>
      <c r="J8" s="13">
        <f t="shared" si="2"/>
        <v>1.3105270841258836</v>
      </c>
    </row>
    <row r="9" spans="1:10" x14ac:dyDescent="0.25">
      <c r="A9" s="10">
        <v>2025</v>
      </c>
      <c r="B9" s="13"/>
      <c r="C9" s="13"/>
      <c r="D9" s="13"/>
      <c r="E9" s="13">
        <v>1</v>
      </c>
      <c r="F9" s="13">
        <f>F$3*E9</f>
        <v>1.0457995653006968</v>
      </c>
      <c r="G9" s="13">
        <f>G$3*F9</f>
        <v>1.0936967307831265</v>
      </c>
      <c r="H9" s="13">
        <f>H$3*G9</f>
        <v>1.1437875656237868</v>
      </c>
      <c r="I9" s="13">
        <f>I$3*H9</f>
        <v>1.1961725389256985</v>
      </c>
      <c r="J9" s="13">
        <f>J$3*I9</f>
        <v>1.2509567212331263</v>
      </c>
    </row>
    <row r="10" spans="1:10" x14ac:dyDescent="0.25">
      <c r="A10" s="10">
        <v>2026</v>
      </c>
      <c r="B10" s="13"/>
      <c r="C10" s="13"/>
      <c r="D10" s="13"/>
      <c r="E10" s="13"/>
      <c r="F10" s="13">
        <v>1</v>
      </c>
      <c r="G10" s="13">
        <f>G$3*F10</f>
        <v>1.0457995653006968</v>
      </c>
      <c r="H10" s="13">
        <f>H$3*G10</f>
        <v>1.0936967307831265</v>
      </c>
      <c r="I10" s="13">
        <f>I$3*H10</f>
        <v>1.1437875656237868</v>
      </c>
      <c r="J10" s="13">
        <f>J$3*I10</f>
        <v>1.1961725389256985</v>
      </c>
    </row>
    <row r="11" spans="1:10" x14ac:dyDescent="0.25">
      <c r="A11" s="10">
        <v>2027</v>
      </c>
      <c r="B11" s="13"/>
      <c r="C11" s="13"/>
      <c r="D11" s="13"/>
      <c r="E11" s="13"/>
      <c r="F11" s="13"/>
      <c r="G11" s="13">
        <v>1</v>
      </c>
      <c r="H11" s="13">
        <f>H$3*G11</f>
        <v>1.0457995653006968</v>
      </c>
      <c r="I11" s="13">
        <f>I$3*H11</f>
        <v>1.0936967307831265</v>
      </c>
      <c r="J11" s="13">
        <f>J$3*I11</f>
        <v>1.1437875656237868</v>
      </c>
    </row>
    <row r="12" spans="1:10" x14ac:dyDescent="0.25">
      <c r="A12" s="10">
        <v>2028</v>
      </c>
      <c r="B12" s="13"/>
      <c r="C12" s="13"/>
      <c r="D12" s="13"/>
      <c r="E12" s="13"/>
      <c r="F12" s="13"/>
      <c r="G12" s="13"/>
      <c r="H12" s="13">
        <v>1</v>
      </c>
      <c r="I12" s="13">
        <f>I$3*H12</f>
        <v>1.0457995653006968</v>
      </c>
      <c r="J12" s="13">
        <f>J$3*I12</f>
        <v>1.0936967307831265</v>
      </c>
    </row>
    <row r="13" spans="1:10" x14ac:dyDescent="0.25">
      <c r="A13" s="10">
        <v>2029</v>
      </c>
      <c r="B13" s="13"/>
      <c r="C13" s="13"/>
      <c r="D13" s="13"/>
      <c r="E13" s="13"/>
      <c r="F13" s="13"/>
      <c r="G13" s="13"/>
      <c r="H13" s="13"/>
      <c r="I13" s="13">
        <v>1</v>
      </c>
      <c r="J13" s="13">
        <f>J$3*I13</f>
        <v>1.0457995653006968</v>
      </c>
    </row>
    <row r="14" spans="1:10" x14ac:dyDescent="0.25">
      <c r="A14" s="10">
        <v>2030</v>
      </c>
      <c r="B14" s="13"/>
      <c r="C14" s="13"/>
      <c r="D14" s="13"/>
      <c r="E14" s="13"/>
      <c r="F14" s="13"/>
      <c r="G14" s="13"/>
      <c r="H14" s="13"/>
      <c r="I14" s="13"/>
      <c r="J14" s="13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2023-12-12T13:07:01Z</dcterms:modified>
</cp:coreProperties>
</file>