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8_{40E6722F-70C3-43C2-8EE4-A7C4DFEB2A66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</sheet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8" i="1" l="1"/>
  <c r="E13" i="1" s="1"/>
  <c r="G8" i="1" l="1"/>
  <c r="G13" i="1" s="1"/>
  <c r="F8" i="1"/>
  <c r="F13" i="1" s="1"/>
  <c r="E18" i="1" l="1"/>
</calcChain>
</file>

<file path=xl/sharedStrings.xml><?xml version="1.0" encoding="utf-8"?>
<sst xmlns="http://schemas.openxmlformats.org/spreadsheetml/2006/main" count="40" uniqueCount="36">
  <si>
    <t>№</t>
  </si>
  <si>
    <t>Наименование</t>
  </si>
  <si>
    <t>1.</t>
  </si>
  <si>
    <t>1.1.</t>
  </si>
  <si>
    <t>1.2.</t>
  </si>
  <si>
    <t>1.3.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</si>
  <si>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</si>
  <si>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</si>
  <si>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</si>
  <si>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</si>
  <si>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</si>
  <si>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</si>
  <si>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с НДС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</si>
  <si>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</si>
  <si>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</si>
  <si>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</si>
  <si>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</si>
  <si>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</si>
  <si>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</si>
  <si>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</si>
  <si>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</si>
  <si>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</si>
  <si>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Приложение № 3 к Регламенту инвестиционной деятельности АО "ЛОЭСК"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</si>
  <si>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</si>
  <si>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</si>
  <si>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«ИНФОРМАЦИОННЫЕ СИСТЕМЫ ВС»</t>
  </si>
  <si>
    <t>ООО "ФТО Центр разработки"</t>
  </si>
  <si>
    <r>
      <t>ООО "</t>
    </r>
    <r>
      <rPr>
        <sz val="12"/>
        <color rgb="FF333333"/>
        <rFont val="Times New Roman"/>
        <family val="1"/>
        <charset val="204"/>
      </rPr>
      <t>Кодерлайн"</t>
    </r>
  </si>
  <si>
    <t>Информационная система управления инвестиционной деятельностью</t>
  </si>
  <si>
    <t>Информационная система бюджетирования и управления денежными средствами</t>
  </si>
  <si>
    <t>Информационная система бизнес-аналитики и отчетности</t>
  </si>
  <si>
    <t>Геоинформационная система</t>
  </si>
  <si>
    <t>1.4.</t>
  </si>
  <si>
    <t>2025-2026</t>
  </si>
  <si>
    <t>Расширение функциональности Автоматизированной системы управления предприятием (АСУП)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</si>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</sst>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Continuous"/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Protection="1"/>
    <xf numFmtId="0" fontId="3" fillId="0" borderId="1" xfId="0" applyFont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Protection="1"/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right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0" borderId="4" xfId="0" applyFont="1" applyBorder="1" applyAlignment="1" applyProtection="1">
      <alignment horizontal="left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topLeftCell="B1" zoomScale="85" zoomScaleNormal="85" zoomScaleSheetLayoutView="85" workbookViewId="0">
      <selection activeCell="B15" sqref="B15:C15"/>
    </sheetView>
  </sheetViews>
  <sheetFormatPr defaultColWidth="8.85546875" defaultRowHeight="15" x14ac:dyDescent="0.25"/>
  <cols>
    <col min="1" max="1" width="4.140625" style="1" bestFit="1" customWidth="1"/>
    <col min="2" max="2" width="66.140625" style="1" customWidth="1"/>
    <col min="3" max="3" width="8.42578125" style="1" bestFit="1" customWidth="1"/>
    <col min="4" max="4" width="8.85546875" style="1"/>
    <col min="5" max="5" width="48.7109375" style="1" customWidth="1"/>
    <col min="6" max="6" width="38.140625" style="1" bestFit="1" customWidth="1"/>
    <col min="7" max="7" width="39.85546875" style="1" customWidth="1"/>
    <col min="8" max="16384" width="8.85546875" style="1"/>
  </cols>
  <sheetData>
    <row r="1" spans="1:7" x14ac:dyDescent="0.25">
      <c r="G1" s="2" t="s">
        <v>22</v>
      </c>
    </row>
    <row r="3" spans="1:7" x14ac:dyDescent="0.25">
      <c r="A3" s="3" t="s">
        <v>23</v>
      </c>
      <c r="B3" s="3"/>
      <c r="C3" s="3"/>
      <c r="D3" s="3"/>
      <c r="E3" s="3"/>
      <c r="F3" s="3"/>
      <c r="G3" s="3"/>
    </row>
    <row r="4" spans="1:7" x14ac:dyDescent="0.25">
      <c r="A4" s="4"/>
      <c r="B4" s="4"/>
      <c r="C4" s="4"/>
      <c r="D4" s="4"/>
      <c r="E4" s="4"/>
      <c r="F4" s="4"/>
    </row>
    <row r="5" spans="1:7" x14ac:dyDescent="0.25">
      <c r="A5" s="4"/>
      <c r="B5" s="4"/>
      <c r="C5" s="4"/>
      <c r="D5" s="4"/>
      <c r="E5" s="4"/>
      <c r="F5" s="4"/>
      <c r="G5" s="26" t="s">
        <v>35</v>
      </c>
    </row>
    <row r="6" spans="1:7" x14ac:dyDescent="0.25">
      <c r="A6" s="13" t="s">
        <v>0</v>
      </c>
      <c r="B6" s="21" t="s">
        <v>1</v>
      </c>
      <c r="C6" s="22"/>
      <c r="D6" s="13" t="s">
        <v>6</v>
      </c>
      <c r="E6" s="5" t="s">
        <v>7</v>
      </c>
      <c r="F6" s="5" t="s">
        <v>8</v>
      </c>
      <c r="G6" s="5" t="s">
        <v>9</v>
      </c>
    </row>
    <row r="7" spans="1:7" ht="15.75" x14ac:dyDescent="0.25">
      <c r="A7" s="13"/>
      <c r="B7" s="23"/>
      <c r="C7" s="24"/>
      <c r="D7" s="13"/>
      <c r="E7" s="25" t="s">
        <v>25</v>
      </c>
      <c r="F7" s="11" t="s">
        <v>27</v>
      </c>
      <c r="G7" s="11" t="s">
        <v>26</v>
      </c>
    </row>
    <row r="8" spans="1:7" ht="30" customHeight="1" x14ac:dyDescent="0.25">
      <c r="A8" s="6" t="s">
        <v>2</v>
      </c>
      <c r="B8" s="19" t="s">
        <v>34</v>
      </c>
      <c r="C8" s="20"/>
      <c r="D8" s="8">
        <v>1</v>
      </c>
      <c r="E8" s="27">
        <f>SUM(E9:E12)</f>
        <v>295000</v>
      </c>
      <c r="F8" s="27">
        <f t="shared" ref="F8:G8" si="0">SUM(F9:F12)</f>
        <v>310000</v>
      </c>
      <c r="G8" s="27">
        <f t="shared" si="0"/>
        <v>280000</v>
      </c>
    </row>
    <row r="9" spans="1:7" x14ac:dyDescent="0.25">
      <c r="A9" s="6" t="s">
        <v>3</v>
      </c>
      <c r="B9" s="19" t="s">
        <v>28</v>
      </c>
      <c r="C9" s="20"/>
      <c r="D9" s="7"/>
      <c r="E9" s="27">
        <v>120000</v>
      </c>
      <c r="F9" s="27">
        <v>125000</v>
      </c>
      <c r="G9" s="27">
        <v>114000</v>
      </c>
    </row>
    <row r="10" spans="1:7" x14ac:dyDescent="0.25">
      <c r="A10" s="6" t="s">
        <v>4</v>
      </c>
      <c r="B10" s="19" t="s">
        <v>29</v>
      </c>
      <c r="C10" s="20"/>
      <c r="D10" s="7"/>
      <c r="E10" s="27">
        <v>105000</v>
      </c>
      <c r="F10" s="27">
        <v>121000</v>
      </c>
      <c r="G10" s="27">
        <v>100000</v>
      </c>
    </row>
    <row r="11" spans="1:7" x14ac:dyDescent="0.25">
      <c r="A11" s="6" t="s">
        <v>5</v>
      </c>
      <c r="B11" s="19" t="s">
        <v>30</v>
      </c>
      <c r="C11" s="20"/>
      <c r="D11" s="7"/>
      <c r="E11" s="27">
        <v>35000</v>
      </c>
      <c r="F11" s="27">
        <v>31000</v>
      </c>
      <c r="G11" s="27">
        <v>34000</v>
      </c>
    </row>
    <row r="12" spans="1:7" ht="15" customHeight="1" x14ac:dyDescent="0.25">
      <c r="A12" s="6" t="s">
        <v>32</v>
      </c>
      <c r="B12" s="19" t="s">
        <v>31</v>
      </c>
      <c r="C12" s="20"/>
      <c r="D12" s="7"/>
      <c r="E12" s="27">
        <v>35000</v>
      </c>
      <c r="F12" s="27">
        <v>33000</v>
      </c>
      <c r="G12" s="27">
        <v>32000</v>
      </c>
    </row>
    <row r="13" spans="1:7" x14ac:dyDescent="0.25">
      <c r="A13" s="6" t="s">
        <v>17</v>
      </c>
      <c r="B13" s="17" t="s">
        <v>10</v>
      </c>
      <c r="C13" s="18"/>
      <c r="D13" s="7"/>
      <c r="E13" s="28">
        <f>E8</f>
        <v>295000</v>
      </c>
      <c r="F13" s="28">
        <f>F8</f>
        <v>310000</v>
      </c>
      <c r="G13" s="28">
        <f>G8</f>
        <v>280000</v>
      </c>
    </row>
    <row r="14" spans="1:7" x14ac:dyDescent="0.25">
      <c r="A14" s="6" t="s">
        <v>18</v>
      </c>
      <c r="B14" s="17" t="s">
        <v>13</v>
      </c>
      <c r="C14" s="18"/>
      <c r="D14" s="8" t="s">
        <v>16</v>
      </c>
      <c r="E14" s="10"/>
    </row>
    <row r="15" spans="1:7" x14ac:dyDescent="0.25">
      <c r="A15" s="6" t="s">
        <v>19</v>
      </c>
      <c r="B15" s="17" t="s">
        <v>14</v>
      </c>
      <c r="C15" s="18"/>
      <c r="D15" s="8" t="s">
        <v>16</v>
      </c>
      <c r="E15" s="7">
        <v>2023</v>
      </c>
    </row>
    <row r="16" spans="1:7" x14ac:dyDescent="0.25">
      <c r="A16" s="6" t="s">
        <v>20</v>
      </c>
      <c r="B16" s="17" t="s">
        <v>15</v>
      </c>
      <c r="C16" s="18"/>
      <c r="D16" s="8" t="s">
        <v>16</v>
      </c>
      <c r="E16" s="6" t="s">
        <v>33</v>
      </c>
    </row>
    <row r="17" spans="1:5" x14ac:dyDescent="0.25">
      <c r="A17" s="15" t="s">
        <v>21</v>
      </c>
      <c r="B17" s="14" t="s">
        <v>24</v>
      </c>
      <c r="C17" s="9" t="s">
        <v>11</v>
      </c>
      <c r="D17" s="9" t="s">
        <v>16</v>
      </c>
      <c r="E17" s="12">
        <f>AVERAGE(E13:G13)</f>
        <v>295000</v>
      </c>
    </row>
    <row r="18" spans="1:5" x14ac:dyDescent="0.25">
      <c r="A18" s="16"/>
      <c r="B18" s="14"/>
      <c r="C18" s="8" t="s">
        <v>12</v>
      </c>
      <c r="D18" s="8" t="s">
        <v>16</v>
      </c>
      <c r="E18" s="12">
        <f>E17</f>
        <v>295000</v>
      </c>
    </row>
  </sheetData>
  <mergeCells count="14">
    <mergeCell ref="D6:D7"/>
    <mergeCell ref="A6:A7"/>
    <mergeCell ref="B17:B18"/>
    <mergeCell ref="A17:A18"/>
    <mergeCell ref="B16:C16"/>
    <mergeCell ref="B15:C15"/>
    <mergeCell ref="B8:C8"/>
    <mergeCell ref="B13:C13"/>
    <mergeCell ref="B14:C14"/>
    <mergeCell ref="B6:C7"/>
    <mergeCell ref="B9:C9"/>
    <mergeCell ref="B10:C10"/>
    <mergeCell ref="B11:C11"/>
    <mergeCell ref="B12:C12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2024-04-17T10:00:28Z</dcterms:modified>
</cp:coreProperties>
</file>