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R:\Департамент инвестиций\Общая\Дирекция инвестиционного анализа\Аналитика\Статистика и сценарники\ЕСУ 2024.08.12 (приказ 483)\"/>
    </mc:Choice>
  </mc:AlternateContent>
  <xr:revisionPtr revIDLastSave="0" documentId="8_{61D8C95B-60DF-4F93-BF87-80A3AA406A58}" xr6:coauthVersionLast="36" xr6:coauthVersionMax="36" xr10:uidLastSave="{00000000-0000-0000-0000-000000000000}"/>
  <bookViews>
    <workbookView xWindow="0" yWindow="0" windowWidth="38400" windowHeight="17145" tabRatio="780" xr2:uid="{CAA65BA9-11EA-4EBE-9892-7F040E939BAB}"/>
  </bookViews>
  <sheets>
    <sheet name="Россия" sheetId="1" r:id="rId1"/>
    <sheet name="Грузия" sheetId="2" r:id="rId2"/>
    <sheet name="ПМР" sheetId="3" r:id="rId3"/>
    <sheet name="Еврозона" sheetId="4" r:id="rId4"/>
    <sheet name="Китай" sheetId="5" r:id="rId5"/>
    <sheet name="Казахстан" sheetId="6" r:id="rId6"/>
    <sheet name="Турция" sheetId="7" r:id="rId7"/>
    <sheet name="Таджикистан" sheetId="8" r:id="rId8"/>
    <sheet name="Беларусь" sheetId="9" r:id="rId9"/>
    <sheet name="Молдавия" sheetId="10" r:id="rId10"/>
    <sheet name="Польша" sheetId="11" r:id="rId11"/>
    <sheet name="Великобритания" sheetId="12" r:id="rId12"/>
    <sheet name="Япония" sheetId="13" r:id="rId13"/>
  </sheets>
  <externalReferences>
    <externalReference r:id="rId14"/>
    <externalReference r:id="rId15"/>
  </externalReferences>
  <definedNames>
    <definedName name="____________wrn222" localSheetId="5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wrn2" localSheetId="5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wrn222" localSheetId="5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localSheetId="5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localSheetId="5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localSheetId="5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localSheetId="5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localSheetId="5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wrn222" localSheetId="5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localSheetId="5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wrn222" localSheetId="5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localSheetId="5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5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wrn2" localSheetId="5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5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localSheetId="3" hidden="1">#REF!</definedName>
    <definedName name="_1__123Graph_ACHART_4" localSheetId="4" hidden="1">#REF!</definedName>
    <definedName name="_1__123Graph_ACHART_4" localSheetId="2" hidden="1">#REF!</definedName>
    <definedName name="_1__123Graph_ACHART_4" localSheetId="0" hidden="1">#REF!</definedName>
    <definedName name="_1__123Graph_ACHART_4" localSheetId="7" hidden="1">#REF!</definedName>
    <definedName name="_1__123Graph_ACHART_4" localSheetId="6" hidden="1">#REF!</definedName>
    <definedName name="_1__123Graph_ACHART_4" hidden="1">#REF!</definedName>
    <definedName name="_10__123Graph_XCHART_3" localSheetId="3" hidden="1">#REF!</definedName>
    <definedName name="_10__123Graph_XCHART_3" localSheetId="4" hidden="1">#REF!</definedName>
    <definedName name="_10__123Graph_XCHART_3" localSheetId="2" hidden="1">#REF!</definedName>
    <definedName name="_10__123Graph_XCHART_3" localSheetId="0" hidden="1">#REF!</definedName>
    <definedName name="_10__123Graph_XCHART_3" localSheetId="7" hidden="1">#REF!</definedName>
    <definedName name="_10__123Graph_XCHART_3" localSheetId="6" hidden="1">#REF!</definedName>
    <definedName name="_10__123Graph_XCHART_3" hidden="1">#REF!</definedName>
    <definedName name="_11__123Graph_XCHART_4" localSheetId="3" hidden="1">#REF!</definedName>
    <definedName name="_11__123Graph_XCHART_4" localSheetId="4" hidden="1">#REF!</definedName>
    <definedName name="_11__123Graph_XCHART_4" localSheetId="2" hidden="1">#REF!</definedName>
    <definedName name="_11__123Graph_XCHART_4" localSheetId="0" hidden="1">#REF!</definedName>
    <definedName name="_11__123Graph_XCHART_4" localSheetId="7" hidden="1">#REF!</definedName>
    <definedName name="_11__123Graph_XCHART_4" localSheetId="6" hidden="1">#REF!</definedName>
    <definedName name="_11__123Graph_XCHART_4" hidden="1">#REF!</definedName>
    <definedName name="_2__123Graph_XCHART_3" localSheetId="3" hidden="1">#REF!</definedName>
    <definedName name="_2__123Graph_XCHART_3" localSheetId="4" hidden="1">#REF!</definedName>
    <definedName name="_2__123Graph_XCHART_3" localSheetId="2" hidden="1">#REF!</definedName>
    <definedName name="_2__123Graph_XCHART_3" localSheetId="0" hidden="1">#REF!</definedName>
    <definedName name="_2__123Graph_XCHART_3" localSheetId="7" hidden="1">#REF!</definedName>
    <definedName name="_2__123Graph_XCHART_3" localSheetId="6" hidden="1">#REF!</definedName>
    <definedName name="_2__123Graph_XCHART_3" hidden="1">#REF!</definedName>
    <definedName name="_3__123Graph_XCHART_4" localSheetId="3" hidden="1">#REF!</definedName>
    <definedName name="_3__123Graph_XCHART_4" localSheetId="4" hidden="1">#REF!</definedName>
    <definedName name="_3__123Graph_XCHART_4" localSheetId="2" hidden="1">#REF!</definedName>
    <definedName name="_3__123Graph_XCHART_4" localSheetId="0" hidden="1">#REF!</definedName>
    <definedName name="_3__123Graph_XCHART_4" localSheetId="7" hidden="1">#REF!</definedName>
    <definedName name="_3__123Graph_XCHART_4" localSheetId="6" hidden="1">#REF!</definedName>
    <definedName name="_3__123Graph_XCHART_4" hidden="1">#REF!</definedName>
    <definedName name="_9__123Graph_ACHART_4" localSheetId="3" hidden="1">#REF!</definedName>
    <definedName name="_9__123Graph_ACHART_4" localSheetId="4" hidden="1">#REF!</definedName>
    <definedName name="_9__123Graph_ACHART_4" localSheetId="2" hidden="1">#REF!</definedName>
    <definedName name="_9__123Graph_ACHART_4" localSheetId="0" hidden="1">#REF!</definedName>
    <definedName name="_9__123Graph_ACHART_4" localSheetId="7" hidden="1">#REF!</definedName>
    <definedName name="_9__123Graph_ACHART_4" localSheetId="6" hidden="1">#REF!</definedName>
    <definedName name="_9__123Graph_ACHART_4" hidden="1">#REF!</definedName>
    <definedName name="_Order1" hidden="1">255</definedName>
    <definedName name="_Order2" hidden="1">255</definedName>
    <definedName name="_u1" localSheetId="5" hidden="1">{#N/A,#N/A,TRUE,"Лист1";#N/A,#N/A,TRUE,"Лист2";#N/A,#N/A,TRUE,"Лист3"}</definedName>
    <definedName name="_u1" hidden="1">{#N/A,#N/A,TRUE,"Лист1";#N/A,#N/A,TRUE,"Лист2";#N/A,#N/A,TRUE,"Лист3"}</definedName>
    <definedName name="_wrn1" localSheetId="5" hidden="1">{#N/A,#N/A,TRUE,"Лист1";#N/A,#N/A,TRUE,"Лист2";#N/A,#N/A,TRUE,"Лист3"}</definedName>
    <definedName name="_wrn1" hidden="1">{#N/A,#N/A,TRUE,"Лист1";#N/A,#N/A,TRUE,"Лист2";#N/A,#N/A,TRUE,"Лист3"}</definedName>
    <definedName name="_wrn2" localSheetId="5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5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" localSheetId="5" hidden="1">{#N/A,#N/A,FALSE,"Aging Summary";#N/A,#N/A,FALSE,"Ratio Analysis";#N/A,#N/A,FALSE,"Test 120 Day Accts";#N/A,#N/A,FALSE,"Tickmarks"}</definedName>
    <definedName name="a" hidden="1">{#N/A,#N/A,FALSE,"Aging Summary";#N/A,#N/A,FALSE,"Ratio Analysis";#N/A,#N/A,FALSE,"Test 120 Day Accts";#N/A,#N/A,FALSE,"Tickmarks"}</definedName>
    <definedName name="aa" localSheetId="5" hidden="1">{#N/A,#N/A,FALSE,"Aging Summary";#N/A,#N/A,FALSE,"Ratio Analysis";#N/A,#N/A,FALSE,"Test 120 Day Accts";#N/A,#N/A,FALSE,"Tickmarks"}</definedName>
    <definedName name="aa" hidden="1">{#N/A,#N/A,FALSE,"Aging Summary";#N/A,#N/A,FALSE,"Ratio Analysis";#N/A,#N/A,FALSE,"Test 120 Day Accts";#N/A,#N/A,FALSE,"Tickmarks"}</definedName>
    <definedName name="aaa" localSheetId="5" hidden="1">{#N/A,#N/A,FALSE,"Aging Summary";#N/A,#N/A,FALSE,"Ratio Analysis";#N/A,#N/A,FALSE,"Test 120 Day Accts";#N/A,#N/A,FALSE,"Tickmarks"}</definedName>
    <definedName name="aaa" hidden="1">{#N/A,#N/A,FALSE,"Aging Summary";#N/A,#N/A,FALSE,"Ratio Analysis";#N/A,#N/A,FALSE,"Test 120 Day Accts";#N/A,#N/A,FALSE,"Tickmarks"}</definedName>
    <definedName name="aaa0" localSheetId="5" hidden="1">{#N/A,#N/A,FALSE,"Aging Summary";#N/A,#N/A,FALSE,"Ratio Analysis";#N/A,#N/A,FALSE,"Test 120 Day Accts";#N/A,#N/A,FALSE,"Tickmarks"}</definedName>
    <definedName name="aaa0" hidden="1">{#N/A,#N/A,FALSE,"Aging Summary";#N/A,#N/A,FALSE,"Ratio Analysis";#N/A,#N/A,FALSE,"Test 120 Day Accts";#N/A,#N/A,FALSE,"Tickmarks"}</definedName>
    <definedName name="abc" localSheetId="5" hidden="1">{#N/A,#N/A,FALSE,"Aging Summary";#N/A,#N/A,FALSE,"Ratio Analysis";#N/A,#N/A,FALSE,"Test 120 Day Accts";#N/A,#N/A,FALSE,"Tickmarks"}</definedName>
    <definedName name="abc" hidden="1">{#N/A,#N/A,FALSE,"Aging Summary";#N/A,#N/A,FALSE,"Ratio Analysis";#N/A,#N/A,FALSE,"Test 120 Day Accts";#N/A,#N/A,FALSE,"Tickmarks"}</definedName>
    <definedName name="Agr_temp" localSheetId="5" hidden="1">{"Supporting Schedules",#N/A,FALSE,"Results"}</definedName>
    <definedName name="Agr_temp" hidden="1">{"Supporting Schedules",#N/A,FALSE,"Results"}</definedName>
    <definedName name="Agr_temp_1" localSheetId="5" hidden="1">{"Supporting Schedules",#N/A,FALSE,"Results"}</definedName>
    <definedName name="Agr_temp_1" hidden="1">{"Supporting Schedules",#N/A,FALSE,"Results"}</definedName>
    <definedName name="AS2DocOpenMode" hidden="1">"AS2DocumentEdit"</definedName>
    <definedName name="AS2HasNoAutoHeaderFooter" hidden="1">" "</definedName>
    <definedName name="asdf" localSheetId="3" hidden="1">#REF!</definedName>
    <definedName name="asdf" localSheetId="4" hidden="1">#REF!</definedName>
    <definedName name="asdf" localSheetId="2" hidden="1">#REF!</definedName>
    <definedName name="asdf" localSheetId="0" hidden="1">#REF!</definedName>
    <definedName name="asdf" localSheetId="7" hidden="1">#REF!</definedName>
    <definedName name="asdf" localSheetId="6" hidden="1">#REF!</definedName>
    <definedName name="asdf" hidden="1">#REF!</definedName>
    <definedName name="asdfasdf" localSheetId="3" hidden="1">#REF!</definedName>
    <definedName name="asdfasdf" localSheetId="4" hidden="1">#REF!</definedName>
    <definedName name="asdfasdf" localSheetId="2" hidden="1">#REF!</definedName>
    <definedName name="asdfasdf" localSheetId="0" hidden="1">#REF!</definedName>
    <definedName name="asdfasdf" localSheetId="7" hidden="1">#REF!</definedName>
    <definedName name="asdfasdf" localSheetId="6" hidden="1">#REF!</definedName>
    <definedName name="asdfasdf" hidden="1">#REF!</definedName>
    <definedName name="b" localSheetId="5" hidden="1">{#N/A,#N/A,FALSE,"Aging Summary";#N/A,#N/A,FALSE,"Ratio Analysis";#N/A,#N/A,FALSE,"Test 120 Day Accts";#N/A,#N/A,FALSE,"Tickmarks"}</definedName>
    <definedName name="b" hidden="1">{#N/A,#N/A,FALSE,"Aging Summary";#N/A,#N/A,FALSE,"Ratio Analysis";#N/A,#N/A,FALSE,"Test 120 Day Accts";#N/A,#N/A,FALSE,"Tickmarks"}</definedName>
    <definedName name="bb" localSheetId="5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localSheetId="5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LPH1" hidden="1">[1]GLC_ratios_Jun!$D$15</definedName>
    <definedName name="BLPH2" hidden="1">[1]GLC_ratios_Jun!$Z$15</definedName>
    <definedName name="cf" localSheetId="5" hidden="1">{#N/A,#N/A,FALSE,"Aging Summary";#N/A,#N/A,FALSE,"Ratio Analysis";#N/A,#N/A,FALSE,"Test 120 Day Accts";#N/A,#N/A,FALSE,"Tickmarks"}</definedName>
    <definedName name="cf" hidden="1">{#N/A,#N/A,FALSE,"Aging Summary";#N/A,#N/A,FALSE,"Ratio Analysis";#N/A,#N/A,FALSE,"Test 120 Day Accts";#N/A,#N/A,FALSE,"Tickmarks"}</definedName>
    <definedName name="Cons_temp" localSheetId="5" hidden="1">{"Supporting Schedules",#N/A,FALSE,"Results"}</definedName>
    <definedName name="Cons_temp" hidden="1">{"Supporting Schedules",#N/A,FALSE,"Results"}</definedName>
    <definedName name="d" localSheetId="5" hidden="1">{#N/A,#N/A,FALSE,"Aging Summary";#N/A,#N/A,FALSE,"Ratio Analysis";#N/A,#N/A,FALSE,"Test 120 Day Accts";#N/A,#N/A,FALSE,"Tickmarks"}</definedName>
    <definedName name="d" hidden="1">{#N/A,#N/A,FALSE,"Aging Summary";#N/A,#N/A,FALSE,"Ratio Analysis";#N/A,#N/A,FALSE,"Test 120 Day Accts";#N/A,#N/A,FALSE,"Tickmarks"}</definedName>
    <definedName name="dd" localSheetId="5" hidden="1">{"Valuation_Common",#N/A,FALSE,"Valuation"}</definedName>
    <definedName name="dd" hidden="1">{"Valuation_Common",#N/A,FALSE,"Valuation"}</definedName>
    <definedName name="ddd" localSheetId="5" hidden="1">{"Summary",#N/A,FALSE,"Valuation Summary";"Financial Statements",#N/A,FALSE,"Results";"FCF",#N/A,FALSE,"Results"}</definedName>
    <definedName name="ddd" hidden="1">{"Summary",#N/A,FALSE,"Valuation Summary";"Financial Statements",#N/A,FALSE,"Results";"FCF",#N/A,FALSE,"Results"}</definedName>
    <definedName name="deed1" localSheetId="5" hidden="1">{#N/A,#N/A,TRUE,"Лист1";#N/A,#N/A,TRUE,"Лист2";#N/A,#N/A,TRUE,"Лист3"}</definedName>
    <definedName name="deed1" hidden="1">{#N/A,#N/A,TRUE,"Лист1";#N/A,#N/A,TRUE,"Лист2";#N/A,#N/A,TRUE,"Лист3"}</definedName>
    <definedName name="dfa" localSheetId="3" hidden="1">#REF!</definedName>
    <definedName name="dfa" localSheetId="4" hidden="1">#REF!</definedName>
    <definedName name="dfa" localSheetId="2" hidden="1">#REF!</definedName>
    <definedName name="dfa" localSheetId="0" hidden="1">#REF!</definedName>
    <definedName name="dfa" localSheetId="7" hidden="1">#REF!</definedName>
    <definedName name="dfa" localSheetId="6" hidden="1">#REF!</definedName>
    <definedName name="dfa" hidden="1">#REF!</definedName>
    <definedName name="Discl" localSheetId="5" hidden="1">{"Valuation_Common",#N/A,FALSE,"Valuation"}</definedName>
    <definedName name="Discl" hidden="1">{"Valuation_Common",#N/A,FALSE,"Valuation"}</definedName>
    <definedName name="e" localSheetId="3" hidden="1">#REF!</definedName>
    <definedName name="e" localSheetId="4" hidden="1">#REF!</definedName>
    <definedName name="e" localSheetId="2" hidden="1">#REF!</definedName>
    <definedName name="e" localSheetId="0" hidden="1">#REF!</definedName>
    <definedName name="e" localSheetId="7" hidden="1">#REF!</definedName>
    <definedName name="e" localSheetId="6" hidden="1">#REF!</definedName>
    <definedName name="e" hidden="1">#REF!</definedName>
    <definedName name="ee" localSheetId="3" hidden="1">#REF!</definedName>
    <definedName name="ee" localSheetId="4" hidden="1">#REF!</definedName>
    <definedName name="ee" localSheetId="2" hidden="1">#REF!</definedName>
    <definedName name="ee" localSheetId="0" hidden="1">#REF!</definedName>
    <definedName name="ee" localSheetId="7" hidden="1">#REF!</definedName>
    <definedName name="ee" localSheetId="6" hidden="1">#REF!</definedName>
    <definedName name="ee" hidden="1">#REF!</definedName>
    <definedName name="elman" localSheetId="3" hidden="1">#REF!</definedName>
    <definedName name="elman" localSheetId="4" hidden="1">#REF!</definedName>
    <definedName name="elman" localSheetId="2" hidden="1">#REF!</definedName>
    <definedName name="elman" localSheetId="0" hidden="1">#REF!</definedName>
    <definedName name="elman" localSheetId="7" hidden="1">#REF!</definedName>
    <definedName name="elman" localSheetId="6" hidden="1">#REF!</definedName>
    <definedName name="elman" hidden="1">#REF!</definedName>
    <definedName name="fff" localSheetId="5" hidden="1">{#N/A,#N/A,FALSE,"Aging Summary";#N/A,#N/A,FALSE,"Ratio Analysis";#N/A,#N/A,FALSE,"Test 120 Day Accts";#N/A,#N/A,FALSE,"Tickmarks"}</definedName>
    <definedName name="fff" hidden="1">{#N/A,#N/A,FALSE,"Aging Summary";#N/A,#N/A,FALSE,"Ratio Analysis";#N/A,#N/A,FALSE,"Test 120 Day Accts";#N/A,#N/A,FALSE,"Tickmarks"}</definedName>
    <definedName name="Fin" localSheetId="5" hidden="1">{"Valuation_Common",#N/A,FALSE,"Valuation"}</definedName>
    <definedName name="Fin" hidden="1">{"Valuation_Common",#N/A,FALSE,"Valuation"}</definedName>
    <definedName name="Finance" localSheetId="5" hidden="1">{"Valuation_Common",#N/A,FALSE,"Valuation"}</definedName>
    <definedName name="Finance" hidden="1">{"Valuation_Common",#N/A,FALSE,"Valuation"}</definedName>
    <definedName name="ggg" localSheetId="5" hidden="1">{#N/A,#N/A,FALSE,"Aging Summary";#N/A,#N/A,FALSE,"Ratio Analysis";#N/A,#N/A,FALSE,"Test 120 Day Accts";#N/A,#N/A,FALSE,"Tickmarks"}</definedName>
    <definedName name="ggg" hidden="1">{#N/A,#N/A,FALSE,"Aging Summary";#N/A,#N/A,FALSE,"Ratio Analysis";#N/A,#N/A,FALSE,"Test 120 Day Accts";#N/A,#N/A,FALSE,"Tickmarks"}</definedName>
    <definedName name="ghd" localSheetId="5" hidden="1">{#N/A,#N/A,FALSE,"Aging Summary";#N/A,#N/A,FALSE,"Ratio Analysis";#N/A,#N/A,FALSE,"Test 120 Day Accts";#N/A,#N/A,FALSE,"Tickmarks"}</definedName>
    <definedName name="ghd" hidden="1">{#N/A,#N/A,FALSE,"Aging Summary";#N/A,#N/A,FALSE,"Ratio Analysis";#N/A,#N/A,FALSE,"Test 120 Day Accts";#N/A,#N/A,FALSE,"Tickmarks"}</definedName>
    <definedName name="Header1" localSheetId="3" hidden="1">IF(COUNTA(#REF!)=0,0,INDEX(#REF!,MATCH(ROW(#REF!),#REF!,TRUE)))+1</definedName>
    <definedName name="Header1" localSheetId="4" hidden="1">IF(COUNTA(#REF!)=0,0,INDEX(#REF!,MATCH(ROW(#REF!),#REF!,TRUE)))+1</definedName>
    <definedName name="Header1" localSheetId="2" hidden="1">IF(COUNTA(#REF!)=0,0,INDEX(#REF!,MATCH(ROW(#REF!),#REF!,TRUE)))+1</definedName>
    <definedName name="Header1" localSheetId="0" hidden="1">IF(COUNTA(#REF!)=0,0,INDEX(#REF!,MATCH(ROW(#REF!),#REF!,TRUE)))+1</definedName>
    <definedName name="Header1" localSheetId="7" hidden="1">IF(COUNTA(#REF!)=0,0,INDEX(#REF!,MATCH(ROW(#REF!),#REF!,TRUE)))+1</definedName>
    <definedName name="Header1" localSheetId="6" hidden="1">IF(COUNTA(#REF!)=0,0,INDEX(#REF!,MATCH(ROW(#REF!),#REF!,TRUE)))+1</definedName>
    <definedName name="Header1" hidden="1">IF(COUNTA(#REF!)=0,0,INDEX(#REF!,MATCH(ROW(#REF!),#REF!,TRUE)))+1</definedName>
    <definedName name="Header2" localSheetId="3" hidden="1">[2]!Header1-1 &amp; "." &amp; MAX(1,COUNTA(INDEX(#REF!,MATCH([2]!Header1-1,#REF!,FALSE)):#REF!))</definedName>
    <definedName name="Header2" localSheetId="4" hidden="1">[2]!Header1-1 &amp; "." &amp; MAX(1,COUNTA(INDEX(#REF!,MATCH([2]!Header1-1,#REF!,FALSE)):#REF!))</definedName>
    <definedName name="Header2" localSheetId="2" hidden="1">[2]!Header1-1 &amp; "." &amp; MAX(1,COUNTA(INDEX(#REF!,MATCH([2]!Header1-1,#REF!,FALSE)):#REF!))</definedName>
    <definedName name="Header2" localSheetId="0" hidden="1">[2]!Header1-1 &amp; "." &amp; MAX(1,COUNTA(INDEX(#REF!,MATCH([2]!Header1-1,#REF!,FALSE)):#REF!))</definedName>
    <definedName name="Header2" localSheetId="7" hidden="1">[2]!Header1-1 &amp; "." &amp; MAX(1,COUNTA(INDEX(#REF!,MATCH([2]!Header1-1,#REF!,FALSE)):#REF!))</definedName>
    <definedName name="Header2" localSheetId="6" hidden="1">[2]!Header1-1 &amp; "." &amp; MAX(1,COUNTA(INDEX(#REF!,MATCH([2]!Header1-1,#REF!,FALSE)):#REF!))</definedName>
    <definedName name="Header2" hidden="1">[2]!Header1-1 &amp; "." &amp; MAX(1,COUNTA(INDEX(#REF!,MATCH([2]!Header1-1,#REF!,FALSE)):#REF!))</definedName>
    <definedName name="HTML_CodePage" hidden="1">1251</definedName>
    <definedName name="HTML_Control" localSheetId="5" hidden="1">{"'таб 21'!$A$1:$U$24","'таб 21'!$A$1:$U$1"}</definedName>
    <definedName name="HTML_Control" hidden="1">{"'таб 21'!$A$1:$U$24","'таб 21'!$A$1:$U$1"}</definedName>
    <definedName name="HTML_Description" hidden="1">""</definedName>
    <definedName name="HTML_Email" hidden="1">""</definedName>
    <definedName name="HTML_Header" hidden="1">"таб 21"</definedName>
    <definedName name="HTML_LastUpdate" hidden="1">"22.06.00"</definedName>
    <definedName name="HTML_LineAfter" hidden="1">TRUE</definedName>
    <definedName name="HTML_LineBefore" hidden="1">TRUE</definedName>
    <definedName name="HTML_Name" hidden="1">"KOPAN"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документы\ОТЧЁТЫ 1999 ГОДА\12 мес\MyHTML.htm"</definedName>
    <definedName name="HTML_PathFileMac" hidden="1">"Macintosh HD:HomePageStuff:New_Home_Page:datafile:histret.html"</definedName>
    <definedName name="HTML_Title" hidden="1">"Таблицы к отчету 1999 года"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ii_contr" localSheetId="5" hidden="1">{"'таб 21'!$A$1:$U$24","'таб 21'!$A$1:$U$1"}</definedName>
    <definedName name="iii_contr" hidden="1">{"'таб 21'!$A$1:$U$24","'таб 21'!$A$1:$U$1"}</definedName>
    <definedName name="Index2" localSheetId="5" hidden="1">{#N/A,#N/A,FALSE,"Aging Summary";#N/A,#N/A,FALSE,"Ratio Analysis";#N/A,#N/A,FALSE,"Test 120 Day Accts";#N/A,#N/A,FALSE,"Tickmarks"}</definedName>
    <definedName name="Index2" hidden="1">{#N/A,#N/A,FALSE,"Aging Summary";#N/A,#N/A,FALSE,"Ratio Analysis";#N/A,#N/A,FALSE,"Test 120 Day Accts";#N/A,#N/A,FALSE,"Tickmarks"}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NORM" hidden="1">"c1902"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39237.3983333333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Z_SCORE" hidden="1">"c1339"</definedName>
    <definedName name="jksh" localSheetId="5" hidden="1">{#N/A,#N/A,FALSE,"Aging Summary";#N/A,#N/A,FALSE,"Ratio Analysis";#N/A,#N/A,FALSE,"Test 120 Day Accts";#N/A,#N/A,FALSE,"Tickmarks"}</definedName>
    <definedName name="jksh" hidden="1">{#N/A,#N/A,FALSE,"Aging Summary";#N/A,#N/A,FALSE,"Ratio Analysis";#N/A,#N/A,FALSE,"Test 120 Day Accts";#N/A,#N/A,FALSE,"Tickmarks"}</definedName>
    <definedName name="ktzuk" localSheetId="5" hidden="1">{#N/A,#N/A,FALSE,"Aging Summary";#N/A,#N/A,FALSE,"Ratio Analysis";#N/A,#N/A,FALSE,"Test 120 Day Accts";#N/A,#N/A,FALSE,"Tickmarks"}</definedName>
    <definedName name="ktzuk" hidden="1">{#N/A,#N/A,FALSE,"Aging Summary";#N/A,#N/A,FALSE,"Ratio Analysis";#N/A,#N/A,FALSE,"Test 120 Day Accts";#N/A,#N/A,FALSE,"Tickmarks"}</definedName>
    <definedName name="lkj" localSheetId="5" hidden="1">{#N/A,#N/A,FALSE,"Aging Summary";#N/A,#N/A,FALSE,"Ratio Analysis";#N/A,#N/A,FALSE,"Test 120 Day Accts";#N/A,#N/A,FALSE,"Tickmarks"}</definedName>
    <definedName name="lkj" hidden="1">{#N/A,#N/A,FALSE,"Aging Summary";#N/A,#N/A,FALSE,"Ratio Analysis";#N/A,#N/A,FALSE,"Test 120 Day Accts";#N/A,#N/A,FALSE,"Tickmarks"}</definedName>
    <definedName name="newname" localSheetId="5" hidden="1">{#N/A,#N/A,TRUE,"Assumptions";#N/A,#N/A,TRUE,"Op Projection";#N/A,#N/A,TRUE,"Capital";#N/A,#N/A,TRUE,"Income";#N/A,#N/A,TRUE,"Balance";#N/A,#N/A,TRUE,"Sources&amp;Uses"}</definedName>
    <definedName name="newname" hidden="1">{#N/A,#N/A,TRUE,"Assumptions";#N/A,#N/A,TRUE,"Op Projection";#N/A,#N/A,TRUE,"Capital";#N/A,#N/A,TRUE,"Income";#N/A,#N/A,TRUE,"Balance";#N/A,#N/A,TRUE,"Sources&amp;Uses"}</definedName>
    <definedName name="qq" localSheetId="5" hidden="1">{"Valuation_Common",#N/A,FALSE,"Valuation"}</definedName>
    <definedName name="qq" hidden="1">{"Valuation_Common",#N/A,FALSE,"Valuation"}</definedName>
    <definedName name="rrr" localSheetId="5" hidden="1">{#N/A,#N/A,FALSE,"Aging Summary";#N/A,#N/A,FALSE,"Ratio Analysis";#N/A,#N/A,FALSE,"Test 120 Day Accts";#N/A,#N/A,FALSE,"Tickmarks"}</definedName>
    <definedName name="rrr" hidden="1">{#N/A,#N/A,FALSE,"Aging Summary";#N/A,#N/A,FALSE,"Ratio Analysis";#N/A,#N/A,FALSE,"Test 120 Day Accts";#N/A,#N/A,FALSE,"Tickmarks"}</definedName>
    <definedName name="summary2" localSheetId="5" hidden="1">{#N/A,#N/A,FALSE,"Aging Summary";#N/A,#N/A,FALSE,"Ratio Analysis";#N/A,#N/A,FALSE,"Test 120 Day Accts";#N/A,#N/A,FALSE,"Tickmarks"}</definedName>
    <definedName name="summary2" hidden="1">{#N/A,#N/A,FALSE,"Aging Summary";#N/A,#N/A,FALSE,"Ratio Analysis";#N/A,#N/A,FALSE,"Test 120 Day Accts";#N/A,#N/A,FALSE,"Tickmarks"}</definedName>
    <definedName name="Tables" localSheetId="5" hidden="1">{"Valuation_Common",#N/A,FALSE,"Valuation"}</definedName>
    <definedName name="Tables" hidden="1">{"Valuation_Common",#N/A,FALSE,"Valuation"}</definedName>
    <definedName name="tanya" localSheetId="5" hidden="1">{#N/A,#N/A,FALSE,"Aging Summary";#N/A,#N/A,FALSE,"Ratio Analysis";#N/A,#N/A,FALSE,"Test 120 Day Accts";#N/A,#N/A,FALSE,"Tickmarks"}</definedName>
    <definedName name="tanya" hidden="1">{#N/A,#N/A,FALSE,"Aging Summary";#N/A,#N/A,FALSE,"Ratio Analysis";#N/A,#N/A,FALSE,"Test 120 Day Accts";#N/A,#N/A,FALSE,"Tickmarks"}</definedName>
    <definedName name="Taxes" localSheetId="5" hidden="1">{"Supporting Schedules",#N/A,FALSE,"Results"}</definedName>
    <definedName name="Taxes" hidden="1">{"Supporting Schedules",#N/A,FALSE,"Results"}</definedName>
    <definedName name="temp" localSheetId="5" hidden="1">{"Supporting Schedules",#N/A,FALSE,"Results"}</definedName>
    <definedName name="temp" hidden="1">{"Supporting Schedules",#N/A,FALSE,"Results"}</definedName>
    <definedName name="tertw" localSheetId="5" hidden="1">{#N/A,#N/A,FALSE,"Aging Summary";#N/A,#N/A,FALSE,"Ratio Analysis";#N/A,#N/A,FALSE,"Test 120 Day Accts";#N/A,#N/A,FALSE,"Tickmarks"}</definedName>
    <definedName name="tertw" hidden="1">{#N/A,#N/A,FALSE,"Aging Summary";#N/A,#N/A,FALSE,"Ratio Analysis";#N/A,#N/A,FALSE,"Test 120 Day Accts";#N/A,#N/A,FALSE,"Tickmarks"}</definedName>
    <definedName name="test1" localSheetId="5" hidden="1">{#N/A,#N/A,FALSE,"Umsatz";#N/A,#N/A,FALSE,"Base V.02";#N/A,#N/A,FALSE,"Charts"}</definedName>
    <definedName name="test1" hidden="1">{#N/A,#N/A,FALSE,"Umsatz";#N/A,#N/A,FALSE,"Base V.02";#N/A,#N/A,FALSE,"Charts"}</definedName>
    <definedName name="TextRefCopyRangeCount" hidden="1">1</definedName>
    <definedName name="wrn" localSheetId="5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5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l._.Financials." localSheetId="5" hidden="1">{#N/A,#N/A,TRUE,"Assumptions";#N/A,#N/A,TRUE,"Op Projection";#N/A,#N/A,TRUE,"Capital";#N/A,#N/A,TRUE,"Income";#N/A,#N/A,TRUE,"Balance";#N/A,#N/A,TRUE,"Sources&amp;Uses"}</definedName>
    <definedName name="wrn.All._.Financials." hidden="1">{#N/A,#N/A,TRUE,"Assumptions";#N/A,#N/A,TRUE,"Op Projection";#N/A,#N/A,TRUE,"Capital";#N/A,#N/A,TRUE,"Income";#N/A,#N/A,TRUE,"Balance";#N/A,#N/A,TRUE,"Sources&amp;Uses"}</definedName>
    <definedName name="wrn.basicfin." localSheetId="5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5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Plan." localSheetId="5" hidden="1">{#N/A,#N/A,FALSE,"F_Plan";#N/A,#N/A,FALSE,"Parameter"}</definedName>
    <definedName name="wrn.BPlan." hidden="1">{#N/A,#N/A,FALSE,"F_Plan";#N/A,#N/A,FALSE,"Parameter"}</definedName>
    <definedName name="wrn.glc." localSheetId="5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5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_.All._.Exhibits." localSheetId="5" hidden="1">{"Inc Stmt Dollar",#N/A,FALSE,"IS";"Inc Stmt CS",#N/A,FALSE,"IS";"BS Dollar",#N/A,FALSE,"BS";"BS CS",#N/A,FALSE,"BS";"CF Dollar",#N/A,FALSE,"CF";"Ratio No.1",#N/A,FALSE,"Ratio";"Ratio No.2",#N/A,FALSE,"Ratio"}</definedName>
    <definedName name="wrn.Print._.All._.Exhibits." hidden="1">{"Inc Stmt Dollar",#N/A,FALSE,"IS";"Inc Stmt CS",#N/A,FALSE,"IS";"BS Dollar",#N/A,FALSE,"BS";"BS CS",#N/A,FALSE,"BS";"CF Dollar",#N/A,FALSE,"CF";"Ratio No.1",#N/A,FALSE,"Ratio";"Ratio No.2",#N/A,FALSE,"Ratio"}</definedName>
    <definedName name="wrn.Print._.BS._.Exhibits." localSheetId="5" hidden="1">{"BS Dollar",#N/A,FALSE,"BS";"BS CS",#N/A,FALSE,"BS"}</definedName>
    <definedName name="wrn.Print._.BS._.Exhibits." hidden="1">{"BS Dollar",#N/A,FALSE,"BS";"BS CS",#N/A,FALSE,"BS"}</definedName>
    <definedName name="wrn.Print._.CF._.Exhibit." localSheetId="5" hidden="1">{"CF Dollar",#N/A,FALSE,"CF"}</definedName>
    <definedName name="wrn.Print._.CF._.Exhibit." hidden="1">{"CF Dollar",#N/A,FALSE,"CF"}</definedName>
    <definedName name="wrn.Print._.IS._.Exhibits." localSheetId="5" hidden="1">{"Inc Stmt Dollar",#N/A,FALSE,"IS";"Inc Stmt CS",#N/A,FALSE,"IS"}</definedName>
    <definedName name="wrn.Print._.IS._.Exhibits." hidden="1">{"Inc Stmt Dollar",#N/A,FALSE,"IS";"Inc Stmt CS",#N/A,FALSE,"IS"}</definedName>
    <definedName name="wrn.Print._.Ratio._.Exhibits." localSheetId="5" hidden="1">{"Ratio No.1",#N/A,FALSE,"Ratio";"Ratio No.2",#N/A,FALSE,"Ratio"}</definedName>
    <definedName name="wrn.Print._.Ratio._.Exhibits." hidden="1">{"Ratio No.1",#N/A,FALSE,"Ratio";"Ratio No.2",#N/A,FALSE,"Ratio"}</definedName>
    <definedName name="wrn.Print_All." localSheetId="5" hidden="1">{"Summary",#N/A,FALSE,"Valuation Summary";"Financial Statements",#N/A,FALSE,"Results";"FCF",#N/A,FALSE,"Results"}</definedName>
    <definedName name="wrn.Print_All." hidden="1">{"Summary",#N/A,FALSE,"Valuation Summary";"Financial Statements",#N/A,FALSE,"Results";"FCF",#N/A,FALSE,"Results"}</definedName>
    <definedName name="wrn.Print_All_S2" localSheetId="5" hidden="1">{"Summary",#N/A,FALSE,"Valuation Summary";"Financial Statements",#N/A,FALSE,"Results";"FCF",#N/A,FALSE,"Results"}</definedName>
    <definedName name="wrn.Print_All_S2" hidden="1">{"Summary",#N/A,FALSE,"Valuation Summary";"Financial Statements",#N/A,FALSE,"Results";"FCF",#N/A,FALSE,"Results"}</definedName>
    <definedName name="wrn.Print_FCF." localSheetId="5" hidden="1">{"FCF",#N/A,FALSE,"Results"}</definedName>
    <definedName name="wrn.Print_FCF." hidden="1">{"FCF",#N/A,FALSE,"Results"}</definedName>
    <definedName name="wrn.Print_FCF_S2" localSheetId="5" hidden="1">{"FCF",#N/A,FALSE,"Results"}</definedName>
    <definedName name="wrn.Print_FCF_S2" hidden="1">{"FCF",#N/A,FALSE,"Results"}</definedName>
    <definedName name="wrn.Print_Financials." localSheetId="5" hidden="1">{"Financial Statements",#N/A,FALSE,"Results"}</definedName>
    <definedName name="wrn.Print_Financials." hidden="1">{"Financial Statements",#N/A,FALSE,"Results"}</definedName>
    <definedName name="wrn.Print_Financials_S2" localSheetId="5" hidden="1">{"Financial Statements",#N/A,FALSE,"Results"}</definedName>
    <definedName name="wrn.Print_Financials_S2" hidden="1">{"Financial Statements",#N/A,FALSE,"Results"}</definedName>
    <definedName name="wrn.Print_Summary." localSheetId="5" hidden="1">{"Summary",#N/A,FALSE,"Valuation Summary"}</definedName>
    <definedName name="wrn.Print_Summary." hidden="1">{"Summary",#N/A,FALSE,"Valuation Summary"}</definedName>
    <definedName name="wrn.Print_Summary_S2" localSheetId="5" hidden="1">{"Summary",#N/A,FALSE,"Valuation Summary"}</definedName>
    <definedName name="wrn.Print_Summary_S2" hidden="1">{"Summary",#N/A,FALSE,"Valuation Summary"}</definedName>
    <definedName name="wrn.test." localSheetId="5" hidden="1">{"Valuation_Common",#N/A,FALSE,"Valuation"}</definedName>
    <definedName name="wrn.test." hidden="1">{"Valuation_Common",#N/A,FALSE,"Valuation"}</definedName>
    <definedName name="wrn.Umsatz." localSheetId="5" hidden="1">{#N/A,#N/A,FALSE,"Umsatz";#N/A,#N/A,FALSE,"Base V.02";#N/A,#N/A,FALSE,"Charts"}</definedName>
    <definedName name="wrn.Umsatz." hidden="1">{#N/A,#N/A,FALSE,"Umsatz";#N/A,#N/A,FALSE,"Base V.02";#N/A,#N/A,FALSE,"Charts"}</definedName>
    <definedName name="wrn.Виробництво._.11._.міс." localSheetId="5" hidden="1">{#N/A,#N/A,TRUE,"попередні"}</definedName>
    <definedName name="wrn.Виробництво._.11._.міс." hidden="1">{#N/A,#N/A,TRUE,"попередні"}</definedName>
    <definedName name="wrn.ку." localSheetId="5" hidden="1">{#N/A,#N/A,TRUE,"Лист2"}</definedName>
    <definedName name="wrn.ку." hidden="1">{#N/A,#N/A,TRUE,"Лист2"}</definedName>
    <definedName name="wrn.Потери.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wrn.Потери.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wrn.Сравнение._.с._.отраслями." localSheetId="5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s" localSheetId="5" hidden="1">{#N/A,#N/A,FALSE,"Aging Summary";#N/A,#N/A,FALSE,"Ratio Analysis";#N/A,#N/A,FALSE,"Test 120 Day Accts";#N/A,#N/A,FALSE,"Tickmarks"}</definedName>
    <definedName name="ws" hidden="1">{#N/A,#N/A,FALSE,"Aging Summary";#N/A,#N/A,FALSE,"Ratio Analysis";#N/A,#N/A,FALSE,"Test 120 Day Accts";#N/A,#N/A,FALSE,"Tickmarks"}</definedName>
    <definedName name="wtre" localSheetId="5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xsds" localSheetId="5" hidden="1">{"Summary",#N/A,FALSE,"Valuation Summary";"Financial Statements",#N/A,FALSE,"Results";"FCF",#N/A,FALSE,"Results"}</definedName>
    <definedName name="xsds" hidden="1">{"Summary",#N/A,FALSE,"Valuation Summary";"Financial Statements",#N/A,FALSE,"Results";"FCF",#N/A,FALSE,"Results"}</definedName>
    <definedName name="Z_0DD4EB58_0647_11D5_A6F7_00508B654A95_.wvu.Cols" localSheetId="3" hidden="1">#REF!,#REF!,#REF!,#REF!,#REF!</definedName>
    <definedName name="Z_0DD4EB58_0647_11D5_A6F7_00508B654A95_.wvu.Cols" localSheetId="4" hidden="1">#REF!,#REF!,#REF!,#REF!,#REF!</definedName>
    <definedName name="Z_0DD4EB58_0647_11D5_A6F7_00508B654A95_.wvu.Cols" localSheetId="2" hidden="1">#REF!,#REF!,#REF!,#REF!,#REF!</definedName>
    <definedName name="Z_0DD4EB58_0647_11D5_A6F7_00508B654A95_.wvu.Cols" localSheetId="0" hidden="1">#REF!,#REF!,#REF!,#REF!,#REF!</definedName>
    <definedName name="Z_0DD4EB58_0647_11D5_A6F7_00508B654A95_.wvu.Cols" localSheetId="7" hidden="1">#REF!,#REF!,#REF!,#REF!,#REF!</definedName>
    <definedName name="Z_0DD4EB58_0647_11D5_A6F7_00508B654A95_.wvu.Cols" localSheetId="6" hidden="1">#REF!,#REF!,#REF!,#REF!,#REF!</definedName>
    <definedName name="Z_0DD4EB58_0647_11D5_A6F7_00508B654A95_.wvu.Cols" hidden="1">#REF!,#REF!,#REF!,#REF!,#REF!</definedName>
    <definedName name="Z_10435A81_C305_11D5_A6F8_009027BEE0E0_.wvu.Cols" localSheetId="3" hidden="1">#REF!,#REF!,#REF!</definedName>
    <definedName name="Z_10435A81_C305_11D5_A6F8_009027BEE0E0_.wvu.Cols" localSheetId="4" hidden="1">#REF!,#REF!,#REF!</definedName>
    <definedName name="Z_10435A81_C305_11D5_A6F8_009027BEE0E0_.wvu.Cols" localSheetId="2" hidden="1">#REF!,#REF!,#REF!</definedName>
    <definedName name="Z_10435A81_C305_11D5_A6F8_009027BEE0E0_.wvu.Cols" localSheetId="0" hidden="1">#REF!,#REF!,#REF!</definedName>
    <definedName name="Z_10435A81_C305_11D5_A6F8_009027BEE0E0_.wvu.Cols" localSheetId="7" hidden="1">#REF!,#REF!,#REF!</definedName>
    <definedName name="Z_10435A81_C305_11D5_A6F8_009027BEE0E0_.wvu.Cols" localSheetId="6" hidden="1">#REF!,#REF!,#REF!</definedName>
    <definedName name="Z_10435A81_C305_11D5_A6F8_009027BEE0E0_.wvu.Cols" hidden="1">#REF!,#REF!,#REF!</definedName>
    <definedName name="Z_10435A81_C305_11D5_A6F8_009027BEE0E0_.wvu.FilterData" localSheetId="3" hidden="1">#REF!</definedName>
    <definedName name="Z_10435A81_C305_11D5_A6F8_009027BEE0E0_.wvu.FilterData" localSheetId="4" hidden="1">#REF!</definedName>
    <definedName name="Z_10435A81_C305_11D5_A6F8_009027BEE0E0_.wvu.FilterData" localSheetId="2" hidden="1">#REF!</definedName>
    <definedName name="Z_10435A81_C305_11D5_A6F8_009027BEE0E0_.wvu.FilterData" localSheetId="0" hidden="1">#REF!</definedName>
    <definedName name="Z_10435A81_C305_11D5_A6F8_009027BEE0E0_.wvu.FilterData" localSheetId="7" hidden="1">#REF!</definedName>
    <definedName name="Z_10435A81_C305_11D5_A6F8_009027BEE0E0_.wvu.FilterData" localSheetId="6" hidden="1">#REF!</definedName>
    <definedName name="Z_10435A81_C305_11D5_A6F8_009027BEE0E0_.wvu.FilterData" hidden="1">#REF!</definedName>
    <definedName name="Z_10435A81_C305_11D5_A6F8_009027BEE0E0_.wvu.PrintArea" localSheetId="3" hidden="1">#REF!</definedName>
    <definedName name="Z_10435A81_C305_11D5_A6F8_009027BEE0E0_.wvu.PrintArea" localSheetId="4" hidden="1">#REF!</definedName>
    <definedName name="Z_10435A81_C305_11D5_A6F8_009027BEE0E0_.wvu.PrintArea" localSheetId="2" hidden="1">#REF!</definedName>
    <definedName name="Z_10435A81_C305_11D5_A6F8_009027BEE0E0_.wvu.PrintArea" localSheetId="0" hidden="1">#REF!</definedName>
    <definedName name="Z_10435A81_C305_11D5_A6F8_009027BEE0E0_.wvu.PrintArea" localSheetId="7" hidden="1">#REF!</definedName>
    <definedName name="Z_10435A81_C305_11D5_A6F8_009027BEE0E0_.wvu.PrintArea" localSheetId="6" hidden="1">#REF!</definedName>
    <definedName name="Z_10435A81_C305_11D5_A6F8_009027BEE0E0_.wvu.PrintArea" hidden="1">#REF!</definedName>
    <definedName name="Z_10435A81_C305_11D5_A6F8_009027BEE0E0_.wvu.PrintTitles" localSheetId="3" hidden="1">#REF!</definedName>
    <definedName name="Z_10435A81_C305_11D5_A6F8_009027BEE0E0_.wvu.PrintTitles" localSheetId="4" hidden="1">#REF!</definedName>
    <definedName name="Z_10435A81_C305_11D5_A6F8_009027BEE0E0_.wvu.PrintTitles" localSheetId="2" hidden="1">#REF!</definedName>
    <definedName name="Z_10435A81_C305_11D5_A6F8_009027BEE0E0_.wvu.PrintTitles" localSheetId="0" hidden="1">#REF!</definedName>
    <definedName name="Z_10435A81_C305_11D5_A6F8_009027BEE0E0_.wvu.PrintTitles" localSheetId="7" hidden="1">#REF!</definedName>
    <definedName name="Z_10435A81_C305_11D5_A6F8_009027BEE0E0_.wvu.PrintTitles" localSheetId="6" hidden="1">#REF!</definedName>
    <definedName name="Z_10435A81_C305_11D5_A6F8_009027BEE0E0_.wvu.PrintTitles" hidden="1">#REF!</definedName>
    <definedName name="Z_10435A81_C305_11D5_A6F8_009027BEE0E0_.wvu.Rows" localSheetId="3" hidden="1">#REF!,#REF!</definedName>
    <definedName name="Z_10435A81_C305_11D5_A6F8_009027BEE0E0_.wvu.Rows" localSheetId="4" hidden="1">#REF!,#REF!</definedName>
    <definedName name="Z_10435A81_C305_11D5_A6F8_009027BEE0E0_.wvu.Rows" localSheetId="2" hidden="1">#REF!,#REF!</definedName>
    <definedName name="Z_10435A81_C305_11D5_A6F8_009027BEE0E0_.wvu.Rows" localSheetId="0" hidden="1">#REF!,#REF!</definedName>
    <definedName name="Z_10435A81_C305_11D5_A6F8_009027BEE0E0_.wvu.Rows" localSheetId="7" hidden="1">#REF!,#REF!</definedName>
    <definedName name="Z_10435A81_C305_11D5_A6F8_009027BEE0E0_.wvu.Rows" localSheetId="6" hidden="1">#REF!,#REF!</definedName>
    <definedName name="Z_10435A81_C305_11D5_A6F8_009027BEE0E0_.wvu.Rows" hidden="1">#REF!,#REF!</definedName>
    <definedName name="Z_2804E4BB_ED21_11D4_A6F8_00508B654B8B_.wvu.Cols" localSheetId="3" hidden="1">#REF!,#REF!,#REF!</definedName>
    <definedName name="Z_2804E4BB_ED21_11D4_A6F8_00508B654B8B_.wvu.Cols" localSheetId="4" hidden="1">#REF!,#REF!,#REF!</definedName>
    <definedName name="Z_2804E4BB_ED21_11D4_A6F8_00508B654B8B_.wvu.Cols" localSheetId="2" hidden="1">#REF!,#REF!,#REF!</definedName>
    <definedName name="Z_2804E4BB_ED21_11D4_A6F8_00508B654B8B_.wvu.Cols" localSheetId="0" hidden="1">#REF!,#REF!,#REF!</definedName>
    <definedName name="Z_2804E4BB_ED21_11D4_A6F8_00508B654B8B_.wvu.Cols" localSheetId="7" hidden="1">#REF!,#REF!,#REF!</definedName>
    <definedName name="Z_2804E4BB_ED21_11D4_A6F8_00508B654B8B_.wvu.Cols" localSheetId="6" hidden="1">#REF!,#REF!,#REF!</definedName>
    <definedName name="Z_2804E4BB_ED21_11D4_A6F8_00508B654B8B_.wvu.Cols" hidden="1">#REF!,#REF!,#REF!</definedName>
    <definedName name="Z_2804E4BB_ED21_11D4_A6F8_00508B654B8B_.wvu.FilterData" localSheetId="3" hidden="1">#REF!</definedName>
    <definedName name="Z_2804E4BB_ED21_11D4_A6F8_00508B654B8B_.wvu.FilterData" localSheetId="4" hidden="1">#REF!</definedName>
    <definedName name="Z_2804E4BB_ED21_11D4_A6F8_00508B654B8B_.wvu.FilterData" localSheetId="2" hidden="1">#REF!</definedName>
    <definedName name="Z_2804E4BB_ED21_11D4_A6F8_00508B654B8B_.wvu.FilterData" localSheetId="0" hidden="1">#REF!</definedName>
    <definedName name="Z_2804E4BB_ED21_11D4_A6F8_00508B654B8B_.wvu.FilterData" localSheetId="7" hidden="1">#REF!</definedName>
    <definedName name="Z_2804E4BB_ED21_11D4_A6F8_00508B654B8B_.wvu.FilterData" localSheetId="6" hidden="1">#REF!</definedName>
    <definedName name="Z_2804E4BB_ED21_11D4_A6F8_00508B654B8B_.wvu.FilterData" hidden="1">#REF!</definedName>
    <definedName name="Z_2804E4BB_ED21_11D4_A6F8_00508B654B8B_.wvu.PrintArea" localSheetId="3" hidden="1">#REF!</definedName>
    <definedName name="Z_2804E4BB_ED21_11D4_A6F8_00508B654B8B_.wvu.PrintArea" localSheetId="4" hidden="1">#REF!</definedName>
    <definedName name="Z_2804E4BB_ED21_11D4_A6F8_00508B654B8B_.wvu.PrintArea" localSheetId="2" hidden="1">#REF!</definedName>
    <definedName name="Z_2804E4BB_ED21_11D4_A6F8_00508B654B8B_.wvu.PrintArea" localSheetId="0" hidden="1">#REF!</definedName>
    <definedName name="Z_2804E4BB_ED21_11D4_A6F8_00508B654B8B_.wvu.PrintArea" localSheetId="7" hidden="1">#REF!</definedName>
    <definedName name="Z_2804E4BB_ED21_11D4_A6F8_00508B654B8B_.wvu.PrintArea" localSheetId="6" hidden="1">#REF!</definedName>
    <definedName name="Z_2804E4BB_ED21_11D4_A6F8_00508B654B8B_.wvu.PrintArea" hidden="1">#REF!</definedName>
    <definedName name="Z_2804E4BB_ED21_11D4_A6F8_00508B654B8B_.wvu.Rows" localSheetId="3" hidden="1">#REF!,#REF!</definedName>
    <definedName name="Z_2804E4BB_ED21_11D4_A6F8_00508B654B8B_.wvu.Rows" localSheetId="4" hidden="1">#REF!,#REF!</definedName>
    <definedName name="Z_2804E4BB_ED21_11D4_A6F8_00508B654B8B_.wvu.Rows" localSheetId="2" hidden="1">#REF!,#REF!</definedName>
    <definedName name="Z_2804E4BB_ED21_11D4_A6F8_00508B654B8B_.wvu.Rows" localSheetId="0" hidden="1">#REF!,#REF!</definedName>
    <definedName name="Z_2804E4BB_ED21_11D4_A6F8_00508B654B8B_.wvu.Rows" localSheetId="7" hidden="1">#REF!,#REF!</definedName>
    <definedName name="Z_2804E4BB_ED21_11D4_A6F8_00508B654B8B_.wvu.Rows" localSheetId="6" hidden="1">#REF!,#REF!</definedName>
    <definedName name="Z_2804E4BB_ED21_11D4_A6F8_00508B654B8B_.wvu.Rows" hidden="1">#REF!,#REF!</definedName>
    <definedName name="Z_5A868EA0_ED63_11D4_A6F8_009027BEE0E0_.wvu.Cols" localSheetId="3" hidden="1">#REF!,#REF!,#REF!</definedName>
    <definedName name="Z_5A868EA0_ED63_11D4_A6F8_009027BEE0E0_.wvu.Cols" localSheetId="4" hidden="1">#REF!,#REF!,#REF!</definedName>
    <definedName name="Z_5A868EA0_ED63_11D4_A6F8_009027BEE0E0_.wvu.Cols" localSheetId="2" hidden="1">#REF!,#REF!,#REF!</definedName>
    <definedName name="Z_5A868EA0_ED63_11D4_A6F8_009027BEE0E0_.wvu.Cols" localSheetId="0" hidden="1">#REF!,#REF!,#REF!</definedName>
    <definedName name="Z_5A868EA0_ED63_11D4_A6F8_009027BEE0E0_.wvu.Cols" localSheetId="7" hidden="1">#REF!,#REF!,#REF!</definedName>
    <definedName name="Z_5A868EA0_ED63_11D4_A6F8_009027BEE0E0_.wvu.Cols" localSheetId="6" hidden="1">#REF!,#REF!,#REF!</definedName>
    <definedName name="Z_5A868EA0_ED63_11D4_A6F8_009027BEE0E0_.wvu.Cols" hidden="1">#REF!,#REF!,#REF!</definedName>
    <definedName name="Z_5A868EA0_ED63_11D4_A6F8_009027BEE0E0_.wvu.FilterData" localSheetId="3" hidden="1">#REF!</definedName>
    <definedName name="Z_5A868EA0_ED63_11D4_A6F8_009027BEE0E0_.wvu.FilterData" localSheetId="4" hidden="1">#REF!</definedName>
    <definedName name="Z_5A868EA0_ED63_11D4_A6F8_009027BEE0E0_.wvu.FilterData" localSheetId="2" hidden="1">#REF!</definedName>
    <definedName name="Z_5A868EA0_ED63_11D4_A6F8_009027BEE0E0_.wvu.FilterData" localSheetId="0" hidden="1">#REF!</definedName>
    <definedName name="Z_5A868EA0_ED63_11D4_A6F8_009027BEE0E0_.wvu.FilterData" localSheetId="7" hidden="1">#REF!</definedName>
    <definedName name="Z_5A868EA0_ED63_11D4_A6F8_009027BEE0E0_.wvu.FilterData" localSheetId="6" hidden="1">#REF!</definedName>
    <definedName name="Z_5A868EA0_ED63_11D4_A6F8_009027BEE0E0_.wvu.FilterData" hidden="1">#REF!</definedName>
    <definedName name="Z_5A868EA0_ED63_11D4_A6F8_009027BEE0E0_.wvu.PrintArea" localSheetId="3" hidden="1">#REF!</definedName>
    <definedName name="Z_5A868EA0_ED63_11D4_A6F8_009027BEE0E0_.wvu.PrintArea" localSheetId="4" hidden="1">#REF!</definedName>
    <definedName name="Z_5A868EA0_ED63_11D4_A6F8_009027BEE0E0_.wvu.PrintArea" localSheetId="2" hidden="1">#REF!</definedName>
    <definedName name="Z_5A868EA0_ED63_11D4_A6F8_009027BEE0E0_.wvu.PrintArea" localSheetId="0" hidden="1">#REF!</definedName>
    <definedName name="Z_5A868EA0_ED63_11D4_A6F8_009027BEE0E0_.wvu.PrintArea" localSheetId="7" hidden="1">#REF!</definedName>
    <definedName name="Z_5A868EA0_ED63_11D4_A6F8_009027BEE0E0_.wvu.PrintArea" localSheetId="6" hidden="1">#REF!</definedName>
    <definedName name="Z_5A868EA0_ED63_11D4_A6F8_009027BEE0E0_.wvu.PrintArea" hidden="1">#REF!</definedName>
    <definedName name="Z_5A868EA0_ED63_11D4_A6F8_009027BEE0E0_.wvu.Rows" localSheetId="3" hidden="1">#REF!,#REF!</definedName>
    <definedName name="Z_5A868EA0_ED63_11D4_A6F8_009027BEE0E0_.wvu.Rows" localSheetId="4" hidden="1">#REF!,#REF!</definedName>
    <definedName name="Z_5A868EA0_ED63_11D4_A6F8_009027BEE0E0_.wvu.Rows" localSheetId="2" hidden="1">#REF!,#REF!</definedName>
    <definedName name="Z_5A868EA0_ED63_11D4_A6F8_009027BEE0E0_.wvu.Rows" localSheetId="0" hidden="1">#REF!,#REF!</definedName>
    <definedName name="Z_5A868EA0_ED63_11D4_A6F8_009027BEE0E0_.wvu.Rows" localSheetId="7" hidden="1">#REF!,#REF!</definedName>
    <definedName name="Z_5A868EA0_ED63_11D4_A6F8_009027BEE0E0_.wvu.Rows" localSheetId="6" hidden="1">#REF!,#REF!</definedName>
    <definedName name="Z_5A868EA0_ED63_11D4_A6F8_009027BEE0E0_.wvu.Rows" hidden="1">#REF!,#REF!</definedName>
    <definedName name="Z_6E40955B_C2F5_11D5_A6F7_009027BEE7F1_.wvu.Cols" localSheetId="3" hidden="1">#REF!,#REF!,#REF!</definedName>
    <definedName name="Z_6E40955B_C2F5_11D5_A6F7_009027BEE7F1_.wvu.Cols" localSheetId="4" hidden="1">#REF!,#REF!,#REF!</definedName>
    <definedName name="Z_6E40955B_C2F5_11D5_A6F7_009027BEE7F1_.wvu.Cols" localSheetId="2" hidden="1">#REF!,#REF!,#REF!</definedName>
    <definedName name="Z_6E40955B_C2F5_11D5_A6F7_009027BEE7F1_.wvu.Cols" localSheetId="0" hidden="1">#REF!,#REF!,#REF!</definedName>
    <definedName name="Z_6E40955B_C2F5_11D5_A6F7_009027BEE7F1_.wvu.Cols" localSheetId="7" hidden="1">#REF!,#REF!,#REF!</definedName>
    <definedName name="Z_6E40955B_C2F5_11D5_A6F7_009027BEE7F1_.wvu.Cols" localSheetId="6" hidden="1">#REF!,#REF!,#REF!</definedName>
    <definedName name="Z_6E40955B_C2F5_11D5_A6F7_009027BEE7F1_.wvu.Cols" hidden="1">#REF!,#REF!,#REF!</definedName>
    <definedName name="Z_6E40955B_C2F5_11D5_A6F7_009027BEE7F1_.wvu.FilterData" localSheetId="3" hidden="1">#REF!</definedName>
    <definedName name="Z_6E40955B_C2F5_11D5_A6F7_009027BEE7F1_.wvu.FilterData" localSheetId="4" hidden="1">#REF!</definedName>
    <definedName name="Z_6E40955B_C2F5_11D5_A6F7_009027BEE7F1_.wvu.FilterData" localSheetId="2" hidden="1">#REF!</definedName>
    <definedName name="Z_6E40955B_C2F5_11D5_A6F7_009027BEE7F1_.wvu.FilterData" localSheetId="0" hidden="1">#REF!</definedName>
    <definedName name="Z_6E40955B_C2F5_11D5_A6F7_009027BEE7F1_.wvu.FilterData" localSheetId="7" hidden="1">#REF!</definedName>
    <definedName name="Z_6E40955B_C2F5_11D5_A6F7_009027BEE7F1_.wvu.FilterData" localSheetId="6" hidden="1">#REF!</definedName>
    <definedName name="Z_6E40955B_C2F5_11D5_A6F7_009027BEE7F1_.wvu.FilterData" hidden="1">#REF!</definedName>
    <definedName name="Z_6E40955B_C2F5_11D5_A6F7_009027BEE7F1_.wvu.PrintArea" localSheetId="3" hidden="1">#REF!</definedName>
    <definedName name="Z_6E40955B_C2F5_11D5_A6F7_009027BEE7F1_.wvu.PrintArea" localSheetId="4" hidden="1">#REF!</definedName>
    <definedName name="Z_6E40955B_C2F5_11D5_A6F7_009027BEE7F1_.wvu.PrintArea" localSheetId="2" hidden="1">#REF!</definedName>
    <definedName name="Z_6E40955B_C2F5_11D5_A6F7_009027BEE7F1_.wvu.PrintArea" localSheetId="0" hidden="1">#REF!</definedName>
    <definedName name="Z_6E40955B_C2F5_11D5_A6F7_009027BEE7F1_.wvu.PrintArea" localSheetId="7" hidden="1">#REF!</definedName>
    <definedName name="Z_6E40955B_C2F5_11D5_A6F7_009027BEE7F1_.wvu.PrintArea" localSheetId="6" hidden="1">#REF!</definedName>
    <definedName name="Z_6E40955B_C2F5_11D5_A6F7_009027BEE7F1_.wvu.PrintArea" hidden="1">#REF!</definedName>
    <definedName name="Z_6E40955B_C2F5_11D5_A6F7_009027BEE7F1_.wvu.PrintTitles" localSheetId="3" hidden="1">#REF!</definedName>
    <definedName name="Z_6E40955B_C2F5_11D5_A6F7_009027BEE7F1_.wvu.PrintTitles" localSheetId="4" hidden="1">#REF!</definedName>
    <definedName name="Z_6E40955B_C2F5_11D5_A6F7_009027BEE7F1_.wvu.PrintTitles" localSheetId="2" hidden="1">#REF!</definedName>
    <definedName name="Z_6E40955B_C2F5_11D5_A6F7_009027BEE7F1_.wvu.PrintTitles" localSheetId="0" hidden="1">#REF!</definedName>
    <definedName name="Z_6E40955B_C2F5_11D5_A6F7_009027BEE7F1_.wvu.PrintTitles" localSheetId="7" hidden="1">#REF!</definedName>
    <definedName name="Z_6E40955B_C2F5_11D5_A6F7_009027BEE7F1_.wvu.PrintTitles" localSheetId="6" hidden="1">#REF!</definedName>
    <definedName name="Z_6E40955B_C2F5_11D5_A6F7_009027BEE7F1_.wvu.PrintTitles" hidden="1">#REF!</definedName>
    <definedName name="Z_6E40955B_C2F5_11D5_A6F7_009027BEE7F1_.wvu.Rows" localSheetId="3" hidden="1">#REF!,#REF!</definedName>
    <definedName name="Z_6E40955B_C2F5_11D5_A6F7_009027BEE7F1_.wvu.Rows" localSheetId="4" hidden="1">#REF!,#REF!</definedName>
    <definedName name="Z_6E40955B_C2F5_11D5_A6F7_009027BEE7F1_.wvu.Rows" localSheetId="2" hidden="1">#REF!,#REF!</definedName>
    <definedName name="Z_6E40955B_C2F5_11D5_A6F7_009027BEE7F1_.wvu.Rows" localSheetId="0" hidden="1">#REF!,#REF!</definedName>
    <definedName name="Z_6E40955B_C2F5_11D5_A6F7_009027BEE7F1_.wvu.Rows" localSheetId="7" hidden="1">#REF!,#REF!</definedName>
    <definedName name="Z_6E40955B_C2F5_11D5_A6F7_009027BEE7F1_.wvu.Rows" localSheetId="6" hidden="1">#REF!,#REF!</definedName>
    <definedName name="Z_6E40955B_C2F5_11D5_A6F7_009027BEE7F1_.wvu.Rows" hidden="1">#REF!,#REF!</definedName>
    <definedName name="Z_901DD601_3312_11D5_8F89_00010215A1CA_.wvu.Rows" localSheetId="3" hidden="1">#REF!,#REF!</definedName>
    <definedName name="Z_901DD601_3312_11D5_8F89_00010215A1CA_.wvu.Rows" localSheetId="4" hidden="1">#REF!,#REF!</definedName>
    <definedName name="Z_901DD601_3312_11D5_8F89_00010215A1CA_.wvu.Rows" localSheetId="2" hidden="1">#REF!,#REF!</definedName>
    <definedName name="Z_901DD601_3312_11D5_8F89_00010215A1CA_.wvu.Rows" localSheetId="0" hidden="1">#REF!,#REF!</definedName>
    <definedName name="Z_901DD601_3312_11D5_8F89_00010215A1CA_.wvu.Rows" localSheetId="7" hidden="1">#REF!,#REF!</definedName>
    <definedName name="Z_901DD601_3312_11D5_8F89_00010215A1CA_.wvu.Rows" localSheetId="6" hidden="1">#REF!,#REF!</definedName>
    <definedName name="Z_901DD601_3312_11D5_8F89_00010215A1CA_.wvu.Rows" hidden="1">#REF!,#REF!</definedName>
    <definedName name="Z_A158D6E1_ED44_11D4_A6F7_00508B654028_.wvu.Cols" localSheetId="3" hidden="1">#REF!,#REF!</definedName>
    <definedName name="Z_A158D6E1_ED44_11D4_A6F7_00508B654028_.wvu.Cols" localSheetId="4" hidden="1">#REF!,#REF!</definedName>
    <definedName name="Z_A158D6E1_ED44_11D4_A6F7_00508B654028_.wvu.Cols" localSheetId="2" hidden="1">#REF!,#REF!</definedName>
    <definedName name="Z_A158D6E1_ED44_11D4_A6F7_00508B654028_.wvu.Cols" localSheetId="0" hidden="1">#REF!,#REF!</definedName>
    <definedName name="Z_A158D6E1_ED44_11D4_A6F7_00508B654028_.wvu.Cols" localSheetId="7" hidden="1">#REF!,#REF!</definedName>
    <definedName name="Z_A158D6E1_ED44_11D4_A6F7_00508B654028_.wvu.Cols" localSheetId="6" hidden="1">#REF!,#REF!</definedName>
    <definedName name="Z_A158D6E1_ED44_11D4_A6F7_00508B654028_.wvu.Cols" hidden="1">#REF!,#REF!</definedName>
    <definedName name="Z_A158D6E1_ED44_11D4_A6F7_00508B654028_.wvu.FilterData" localSheetId="3" hidden="1">#REF!</definedName>
    <definedName name="Z_A158D6E1_ED44_11D4_A6F7_00508B654028_.wvu.FilterData" localSheetId="4" hidden="1">#REF!</definedName>
    <definedName name="Z_A158D6E1_ED44_11D4_A6F7_00508B654028_.wvu.FilterData" localSheetId="2" hidden="1">#REF!</definedName>
    <definedName name="Z_A158D6E1_ED44_11D4_A6F7_00508B654028_.wvu.FilterData" localSheetId="0" hidden="1">#REF!</definedName>
    <definedName name="Z_A158D6E1_ED44_11D4_A6F7_00508B654028_.wvu.FilterData" localSheetId="7" hidden="1">#REF!</definedName>
    <definedName name="Z_A158D6E1_ED44_11D4_A6F7_00508B654028_.wvu.FilterData" localSheetId="6" hidden="1">#REF!</definedName>
    <definedName name="Z_A158D6E1_ED44_11D4_A6F7_00508B654028_.wvu.FilterData" hidden="1">#REF!</definedName>
    <definedName name="Z_A158D6E1_ED44_11D4_A6F7_00508B654028_.wvu.PrintArea" localSheetId="3" hidden="1">#REF!</definedName>
    <definedName name="Z_A158D6E1_ED44_11D4_A6F7_00508B654028_.wvu.PrintArea" localSheetId="4" hidden="1">#REF!</definedName>
    <definedName name="Z_A158D6E1_ED44_11D4_A6F7_00508B654028_.wvu.PrintArea" localSheetId="2" hidden="1">#REF!</definedName>
    <definedName name="Z_A158D6E1_ED44_11D4_A6F7_00508B654028_.wvu.PrintArea" localSheetId="0" hidden="1">#REF!</definedName>
    <definedName name="Z_A158D6E1_ED44_11D4_A6F7_00508B654028_.wvu.PrintArea" localSheetId="7" hidden="1">#REF!</definedName>
    <definedName name="Z_A158D6E1_ED44_11D4_A6F7_00508B654028_.wvu.PrintArea" localSheetId="6" hidden="1">#REF!</definedName>
    <definedName name="Z_A158D6E1_ED44_11D4_A6F7_00508B654028_.wvu.PrintArea" hidden="1">#REF!</definedName>
    <definedName name="Z_A158D6E1_ED44_11D4_A6F7_00508B654028_.wvu.Rows" localSheetId="3" hidden="1">#REF!,#REF!</definedName>
    <definedName name="Z_A158D6E1_ED44_11D4_A6F7_00508B654028_.wvu.Rows" localSheetId="4" hidden="1">#REF!,#REF!</definedName>
    <definedName name="Z_A158D6E1_ED44_11D4_A6F7_00508B654028_.wvu.Rows" localSheetId="2" hidden="1">#REF!,#REF!</definedName>
    <definedName name="Z_A158D6E1_ED44_11D4_A6F7_00508B654028_.wvu.Rows" localSheetId="0" hidden="1">#REF!,#REF!</definedName>
    <definedName name="Z_A158D6E1_ED44_11D4_A6F7_00508B654028_.wvu.Rows" localSheetId="7" hidden="1">#REF!,#REF!</definedName>
    <definedName name="Z_A158D6E1_ED44_11D4_A6F7_00508B654028_.wvu.Rows" localSheetId="6" hidden="1">#REF!,#REF!</definedName>
    <definedName name="Z_A158D6E1_ED44_11D4_A6F7_00508B654028_.wvu.Rows" hidden="1">#REF!,#REF!</definedName>
    <definedName name="Z_ADA92181_C3E4_11D5_A6F7_00508B6A7686_.wvu.Cols" localSheetId="3" hidden="1">#REF!,#REF!,#REF!</definedName>
    <definedName name="Z_ADA92181_C3E4_11D5_A6F7_00508B6A7686_.wvu.Cols" localSheetId="4" hidden="1">#REF!,#REF!,#REF!</definedName>
    <definedName name="Z_ADA92181_C3E4_11D5_A6F7_00508B6A7686_.wvu.Cols" localSheetId="2" hidden="1">#REF!,#REF!,#REF!</definedName>
    <definedName name="Z_ADA92181_C3E4_11D5_A6F7_00508B6A7686_.wvu.Cols" localSheetId="0" hidden="1">#REF!,#REF!,#REF!</definedName>
    <definedName name="Z_ADA92181_C3E4_11D5_A6F7_00508B6A7686_.wvu.Cols" localSheetId="7" hidden="1">#REF!,#REF!,#REF!</definedName>
    <definedName name="Z_ADA92181_C3E4_11D5_A6F7_00508B6A7686_.wvu.Cols" localSheetId="6" hidden="1">#REF!,#REF!,#REF!</definedName>
    <definedName name="Z_ADA92181_C3E4_11D5_A6F7_00508B6A7686_.wvu.Cols" hidden="1">#REF!,#REF!,#REF!</definedName>
    <definedName name="Z_ADA92181_C3E4_11D5_A6F7_00508B6A7686_.wvu.FilterData" localSheetId="3" hidden="1">#REF!</definedName>
    <definedName name="Z_ADA92181_C3E4_11D5_A6F7_00508B6A7686_.wvu.FilterData" localSheetId="4" hidden="1">#REF!</definedName>
    <definedName name="Z_ADA92181_C3E4_11D5_A6F7_00508B6A7686_.wvu.FilterData" localSheetId="2" hidden="1">#REF!</definedName>
    <definedName name="Z_ADA92181_C3E4_11D5_A6F7_00508B6A7686_.wvu.FilterData" localSheetId="0" hidden="1">#REF!</definedName>
    <definedName name="Z_ADA92181_C3E4_11D5_A6F7_00508B6A7686_.wvu.FilterData" localSheetId="7" hidden="1">#REF!</definedName>
    <definedName name="Z_ADA92181_C3E4_11D5_A6F7_00508B6A7686_.wvu.FilterData" localSheetId="6" hidden="1">#REF!</definedName>
    <definedName name="Z_ADA92181_C3E4_11D5_A6F7_00508B6A7686_.wvu.FilterData" hidden="1">#REF!</definedName>
    <definedName name="Z_ADA92181_C3E4_11D5_A6F7_00508B6A7686_.wvu.PrintArea" localSheetId="3" hidden="1">#REF!</definedName>
    <definedName name="Z_ADA92181_C3E4_11D5_A6F7_00508B6A7686_.wvu.PrintArea" localSheetId="4" hidden="1">#REF!</definedName>
    <definedName name="Z_ADA92181_C3E4_11D5_A6F7_00508B6A7686_.wvu.PrintArea" localSheetId="2" hidden="1">#REF!</definedName>
    <definedName name="Z_ADA92181_C3E4_11D5_A6F7_00508B6A7686_.wvu.PrintArea" localSheetId="0" hidden="1">#REF!</definedName>
    <definedName name="Z_ADA92181_C3E4_11D5_A6F7_00508B6A7686_.wvu.PrintArea" localSheetId="7" hidden="1">#REF!</definedName>
    <definedName name="Z_ADA92181_C3E4_11D5_A6F7_00508B6A7686_.wvu.PrintArea" localSheetId="6" hidden="1">#REF!</definedName>
    <definedName name="Z_ADA92181_C3E4_11D5_A6F7_00508B6A7686_.wvu.PrintArea" hidden="1">#REF!</definedName>
    <definedName name="Z_ADA92181_C3E4_11D5_A6F7_00508B6A7686_.wvu.PrintTitles" localSheetId="3" hidden="1">#REF!</definedName>
    <definedName name="Z_ADA92181_C3E4_11D5_A6F7_00508B6A7686_.wvu.PrintTitles" localSheetId="4" hidden="1">#REF!</definedName>
    <definedName name="Z_ADA92181_C3E4_11D5_A6F7_00508B6A7686_.wvu.PrintTitles" localSheetId="2" hidden="1">#REF!</definedName>
    <definedName name="Z_ADA92181_C3E4_11D5_A6F7_00508B6A7686_.wvu.PrintTitles" localSheetId="0" hidden="1">#REF!</definedName>
    <definedName name="Z_ADA92181_C3E4_11D5_A6F7_00508B6A7686_.wvu.PrintTitles" localSheetId="7" hidden="1">#REF!</definedName>
    <definedName name="Z_ADA92181_C3E4_11D5_A6F7_00508B6A7686_.wvu.PrintTitles" localSheetId="6" hidden="1">#REF!</definedName>
    <definedName name="Z_ADA92181_C3E4_11D5_A6F7_00508B6A7686_.wvu.PrintTitles" hidden="1">#REF!</definedName>
    <definedName name="Z_ADA92181_C3E4_11D5_A6F7_00508B6A7686_.wvu.Rows" localSheetId="3" hidden="1">#REF!,#REF!</definedName>
    <definedName name="Z_ADA92181_C3E4_11D5_A6F7_00508B6A7686_.wvu.Rows" localSheetId="4" hidden="1">#REF!,#REF!</definedName>
    <definedName name="Z_ADA92181_C3E4_11D5_A6F7_00508B6A7686_.wvu.Rows" localSheetId="2" hidden="1">#REF!,#REF!</definedName>
    <definedName name="Z_ADA92181_C3E4_11D5_A6F7_00508B6A7686_.wvu.Rows" localSheetId="0" hidden="1">#REF!,#REF!</definedName>
    <definedName name="Z_ADA92181_C3E4_11D5_A6F7_00508B6A7686_.wvu.Rows" localSheetId="7" hidden="1">#REF!,#REF!</definedName>
    <definedName name="Z_ADA92181_C3E4_11D5_A6F7_00508B6A7686_.wvu.Rows" localSheetId="6" hidden="1">#REF!,#REF!</definedName>
    <definedName name="Z_ADA92181_C3E4_11D5_A6F7_00508B6A7686_.wvu.Rows" hidden="1">#REF!,#REF!</definedName>
    <definedName name="Z_D4FBBAF2_ED2F_11D4_A6F7_00508B6540C5_.wvu.FilterData" localSheetId="3" hidden="1">#REF!</definedName>
    <definedName name="Z_D4FBBAF2_ED2F_11D4_A6F7_00508B6540C5_.wvu.FilterData" localSheetId="4" hidden="1">#REF!</definedName>
    <definedName name="Z_D4FBBAF2_ED2F_11D4_A6F7_00508B6540C5_.wvu.FilterData" localSheetId="2" hidden="1">#REF!</definedName>
    <definedName name="Z_D4FBBAF2_ED2F_11D4_A6F7_00508B6540C5_.wvu.FilterData" localSheetId="0" hidden="1">#REF!</definedName>
    <definedName name="Z_D4FBBAF2_ED2F_11D4_A6F7_00508B6540C5_.wvu.FilterData" localSheetId="7" hidden="1">#REF!</definedName>
    <definedName name="Z_D4FBBAF2_ED2F_11D4_A6F7_00508B6540C5_.wvu.FilterData" localSheetId="6" hidden="1">#REF!</definedName>
    <definedName name="Z_D4FBBAF2_ED2F_11D4_A6F7_00508B6540C5_.wvu.FilterData" hidden="1">#REF!</definedName>
    <definedName name="Z_D9E68341_C2F0_11D5_A6F7_00508B6540C5_.wvu.Cols" localSheetId="3" hidden="1">#REF!,#REF!,#REF!</definedName>
    <definedName name="Z_D9E68341_C2F0_11D5_A6F7_00508B6540C5_.wvu.Cols" localSheetId="4" hidden="1">#REF!,#REF!,#REF!</definedName>
    <definedName name="Z_D9E68341_C2F0_11D5_A6F7_00508B6540C5_.wvu.Cols" localSheetId="2" hidden="1">#REF!,#REF!,#REF!</definedName>
    <definedName name="Z_D9E68341_C2F0_11D5_A6F7_00508B6540C5_.wvu.Cols" localSheetId="0" hidden="1">#REF!,#REF!,#REF!</definedName>
    <definedName name="Z_D9E68341_C2F0_11D5_A6F7_00508B6540C5_.wvu.Cols" localSheetId="7" hidden="1">#REF!,#REF!,#REF!</definedName>
    <definedName name="Z_D9E68341_C2F0_11D5_A6F7_00508B6540C5_.wvu.Cols" localSheetId="6" hidden="1">#REF!,#REF!,#REF!</definedName>
    <definedName name="Z_D9E68341_C2F0_11D5_A6F7_00508B6540C5_.wvu.Cols" hidden="1">#REF!,#REF!,#REF!</definedName>
    <definedName name="Z_D9E68341_C2F0_11D5_A6F7_00508B6540C5_.wvu.FilterData" localSheetId="3" hidden="1">#REF!</definedName>
    <definedName name="Z_D9E68341_C2F0_11D5_A6F7_00508B6540C5_.wvu.FilterData" localSheetId="4" hidden="1">#REF!</definedName>
    <definedName name="Z_D9E68341_C2F0_11D5_A6F7_00508B6540C5_.wvu.FilterData" localSheetId="2" hidden="1">#REF!</definedName>
    <definedName name="Z_D9E68341_C2F0_11D5_A6F7_00508B6540C5_.wvu.FilterData" localSheetId="0" hidden="1">#REF!</definedName>
    <definedName name="Z_D9E68341_C2F0_11D5_A6F7_00508B6540C5_.wvu.FilterData" localSheetId="7" hidden="1">#REF!</definedName>
    <definedName name="Z_D9E68341_C2F0_11D5_A6F7_00508B6540C5_.wvu.FilterData" localSheetId="6" hidden="1">#REF!</definedName>
    <definedName name="Z_D9E68341_C2F0_11D5_A6F7_00508B6540C5_.wvu.FilterData" hidden="1">#REF!</definedName>
    <definedName name="Z_D9E68341_C2F0_11D5_A6F7_00508B6540C5_.wvu.PrintArea" localSheetId="3" hidden="1">#REF!</definedName>
    <definedName name="Z_D9E68341_C2F0_11D5_A6F7_00508B6540C5_.wvu.PrintArea" localSheetId="4" hidden="1">#REF!</definedName>
    <definedName name="Z_D9E68341_C2F0_11D5_A6F7_00508B6540C5_.wvu.PrintArea" localSheetId="2" hidden="1">#REF!</definedName>
    <definedName name="Z_D9E68341_C2F0_11D5_A6F7_00508B6540C5_.wvu.PrintArea" localSheetId="0" hidden="1">#REF!</definedName>
    <definedName name="Z_D9E68341_C2F0_11D5_A6F7_00508B6540C5_.wvu.PrintArea" localSheetId="7" hidden="1">#REF!</definedName>
    <definedName name="Z_D9E68341_C2F0_11D5_A6F7_00508B6540C5_.wvu.PrintArea" localSheetId="6" hidden="1">#REF!</definedName>
    <definedName name="Z_D9E68341_C2F0_11D5_A6F7_00508B6540C5_.wvu.PrintArea" hidden="1">#REF!</definedName>
    <definedName name="Z_D9E68341_C2F0_11D5_A6F7_00508B6540C5_.wvu.PrintTitles" localSheetId="3" hidden="1">#REF!</definedName>
    <definedName name="Z_D9E68341_C2F0_11D5_A6F7_00508B6540C5_.wvu.PrintTitles" localSheetId="4" hidden="1">#REF!</definedName>
    <definedName name="Z_D9E68341_C2F0_11D5_A6F7_00508B6540C5_.wvu.PrintTitles" localSheetId="2" hidden="1">#REF!</definedName>
    <definedName name="Z_D9E68341_C2F0_11D5_A6F7_00508B6540C5_.wvu.PrintTitles" localSheetId="0" hidden="1">#REF!</definedName>
    <definedName name="Z_D9E68341_C2F0_11D5_A6F7_00508B6540C5_.wvu.PrintTitles" localSheetId="7" hidden="1">#REF!</definedName>
    <definedName name="Z_D9E68341_C2F0_11D5_A6F7_00508B6540C5_.wvu.PrintTitles" localSheetId="6" hidden="1">#REF!</definedName>
    <definedName name="Z_D9E68341_C2F0_11D5_A6F7_00508B6540C5_.wvu.PrintTitles" hidden="1">#REF!</definedName>
    <definedName name="Z_D9E68341_C2F0_11D5_A6F7_00508B6540C5_.wvu.Rows" localSheetId="3" hidden="1">#REF!</definedName>
    <definedName name="Z_D9E68341_C2F0_11D5_A6F7_00508B6540C5_.wvu.Rows" localSheetId="4" hidden="1">#REF!</definedName>
    <definedName name="Z_D9E68341_C2F0_11D5_A6F7_00508B6540C5_.wvu.Rows" localSheetId="2" hidden="1">#REF!</definedName>
    <definedName name="Z_D9E68341_C2F0_11D5_A6F7_00508B6540C5_.wvu.Rows" localSheetId="0" hidden="1">#REF!</definedName>
    <definedName name="Z_D9E68341_C2F0_11D5_A6F7_00508B6540C5_.wvu.Rows" localSheetId="7" hidden="1">#REF!</definedName>
    <definedName name="Z_D9E68341_C2F0_11D5_A6F7_00508B6540C5_.wvu.Rows" localSheetId="6" hidden="1">#REF!</definedName>
    <definedName name="Z_D9E68341_C2F0_11D5_A6F7_00508B6540C5_.wvu.Rows" hidden="1">#REF!</definedName>
    <definedName name="zzz" localSheetId="5" hidden="1">{"FCF",#N/A,FALSE,"Results"}</definedName>
    <definedName name="zzz" hidden="1">{"FCF",#N/A,FALSE,"Results"}</definedName>
    <definedName name="аа" localSheetId="5" hidden="1">{"Valuation_Common",#N/A,FALSE,"Valuation"}</definedName>
    <definedName name="аа" hidden="1">{"Valuation_Common",#N/A,FALSE,"Valuation"}</definedName>
    <definedName name="ааа" localSheetId="5" hidden="1">{#N/A,#N/A,FALSE,"Aging Summary";#N/A,#N/A,FALSE,"Ratio Analysis";#N/A,#N/A,FALSE,"Test 120 Day Accts";#N/A,#N/A,FALSE,"Tickmarks"}</definedName>
    <definedName name="ааа" hidden="1">{#N/A,#N/A,FALSE,"Aging Summary";#N/A,#N/A,FALSE,"Ratio Analysis";#N/A,#N/A,FALSE,"Test 120 Day Accts";#N/A,#N/A,FALSE,"Tickmarks"}</definedName>
    <definedName name="ааппп" localSheetId="5" hidden="1">{"Valuation_Common",#N/A,FALSE,"Valuation"}</definedName>
    <definedName name="ааппп" hidden="1">{"Valuation_Common",#N/A,FALSE,"Valuation"}</definedName>
    <definedName name="авепо" localSheetId="5" hidden="1">{"Valuation_Common",#N/A,FALSE,"Valuation"}</definedName>
    <definedName name="авепо" hidden="1">{"Valuation_Common",#N/A,FALSE,"Valuation"}</definedName>
    <definedName name="аппрр" localSheetId="5" hidden="1">{"Valuation_Common",#N/A,FALSE,"Valuation"}</definedName>
    <definedName name="аппрр" hidden="1">{"Valuation_Common",#N/A,FALSE,"Valuation"}</definedName>
    <definedName name="борт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борт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борт2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борт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вввввввв" localSheetId="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ла" localSheetId="5" hidden="1">{#N/A,#N/A,FALSE,"Aging Summary";#N/A,#N/A,FALSE,"Ratio Analysis";#N/A,#N/A,FALSE,"Test 120 Day Accts";#N/A,#N/A,FALSE,"Tickmarks"}</definedName>
    <definedName name="вла" hidden="1">{#N/A,#N/A,FALSE,"Aging Summary";#N/A,#N/A,FALSE,"Ratio Analysis";#N/A,#N/A,FALSE,"Test 120 Day Accts";#N/A,#N/A,FALSE,"Tickmarks"}</definedName>
    <definedName name="вс" localSheetId="5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уув" localSheetId="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5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5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ддддддд" localSheetId="5" hidden="1">{"Valuation_Common",#N/A,FALSE,"Valuation"}</definedName>
    <definedName name="ддддддддд" hidden="1">{"Valuation_Common",#N/A,FALSE,"Valuation"}</definedName>
    <definedName name="индцкавг98" localSheetId="5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5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пия2" localSheetId="5" hidden="1">{#N/A,#N/A,FALSE,"Aging Summary";#N/A,#N/A,FALSE,"Ratio Analysis";#N/A,#N/A,FALSE,"Test 120 Day Accts";#N/A,#N/A,FALSE,"Tickmarks"}</definedName>
    <definedName name="копия2" hidden="1">{#N/A,#N/A,FALSE,"Aging Summary";#N/A,#N/A,FALSE,"Ratio Analysis";#N/A,#N/A,FALSE,"Test 120 Day Accts";#N/A,#N/A,FALSE,"Tickmarks"}</definedName>
    <definedName name="лист" localSheetId="5" hidden="1">{"Valuation_Common",#N/A,FALSE,"Valuation"}</definedName>
    <definedName name="лист" hidden="1">{"Valuation_Common",#N/A,FALSE,"Valuation"}</definedName>
    <definedName name="лллллллллллл" localSheetId="5" hidden="1">{"Valuation_Common",#N/A,FALSE,"Valuation"}</definedName>
    <definedName name="лллллллллллл" hidden="1">{"Valuation_Common",#N/A,FALSE,"Valuation"}</definedName>
    <definedName name="о" localSheetId="5" hidden="1">{"Valuation_Common",#N/A,FALSE,"Valuation"}</definedName>
    <definedName name="о" hidden="1">{"Valuation_Common",#N/A,FALSE,"Valuation"}</definedName>
    <definedName name="_xlnm.Print_Area" localSheetId="8">Беларусь!$A$1:$AE$19</definedName>
    <definedName name="_xlnm.Print_Area" localSheetId="11">Великобритания!$A$1:$AE$18</definedName>
    <definedName name="_xlnm.Print_Area" localSheetId="1">Грузия!$A$1:$AE$35</definedName>
    <definedName name="_xlnm.Print_Area" localSheetId="3">Еврозона!$A$1:$AE$32</definedName>
    <definedName name="_xlnm.Print_Area" localSheetId="5">Казахстан!$A$1:$AE$21</definedName>
    <definedName name="_xlnm.Print_Area" localSheetId="4">Китай!$A$1:$AE$23</definedName>
    <definedName name="_xlnm.Print_Area" localSheetId="9">Молдавия!$A$1:$AE$18</definedName>
    <definedName name="_xlnm.Print_Area" localSheetId="2">ПМР!$A$1:$AE$36</definedName>
    <definedName name="_xlnm.Print_Area" localSheetId="10">Польша!$A$1:$AE$18</definedName>
    <definedName name="_xlnm.Print_Area" localSheetId="7">Таджикистан!$A$1:$AE$18</definedName>
    <definedName name="_xlnm.Print_Area" localSheetId="6">Турция!$A$1:$AE$21</definedName>
    <definedName name="_xlnm.Print_Area" localSheetId="12">Япония!$A$1:$AE$18</definedName>
    <definedName name="од" localSheetId="5" hidden="1">{"Valuation_Common",#N/A,FALSE,"Valuation"}</definedName>
    <definedName name="од" hidden="1">{"Valuation_Common",#N/A,FALSE,"Valuation"}</definedName>
    <definedName name="олдж" localSheetId="5" hidden="1">{"Valuation_Common",#N/A,FALSE,"Valuation"}</definedName>
    <definedName name="олдж" hidden="1">{"Valuation_Common",#N/A,FALSE,"Valuation"}</definedName>
    <definedName name="ощ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ощ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1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1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2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рибыль3" localSheetId="5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вет" localSheetId="5" hidden="1">{"Valuation_Common",#N/A,FALSE,"Valuation"}</definedName>
    <definedName name="привет" hidden="1">{"Valuation_Common",#N/A,FALSE,"Valuation"}</definedName>
    <definedName name="пыпыппывапа" localSheetId="3" hidden="1">#REF!,#REF!,#REF!</definedName>
    <definedName name="пыпыппывапа" localSheetId="4" hidden="1">#REF!,#REF!,#REF!</definedName>
    <definedName name="пыпыппывапа" localSheetId="2" hidden="1">#REF!,#REF!,#REF!</definedName>
    <definedName name="пыпыппывапа" localSheetId="0" hidden="1">#REF!,#REF!,#REF!</definedName>
    <definedName name="пыпыппывапа" localSheetId="7" hidden="1">#REF!,#REF!,#REF!</definedName>
    <definedName name="пыпыппывапа" localSheetId="6" hidden="1">#REF!,#REF!,#REF!</definedName>
    <definedName name="пыпыппывапа" hidden="1">#REF!,#REF!,#REF!</definedName>
    <definedName name="Разное" localSheetId="5" hidden="1">{"Valuation_Common",#N/A,FALSE,"Valuation"}</definedName>
    <definedName name="Разное" hidden="1">{"Valuation_Common",#N/A,FALSE,"Valuation"}</definedName>
    <definedName name="рис1" localSheetId="5" hidden="1">{#N/A,#N/A,TRUE,"Лист1";#N/A,#N/A,TRUE,"Лист2";#N/A,#N/A,TRUE,"Лист3"}</definedName>
    <definedName name="рис1" hidden="1">{#N/A,#N/A,TRUE,"Лист1";#N/A,#N/A,TRUE,"Лист2";#N/A,#N/A,TRUE,"Лист3"}</definedName>
    <definedName name="рррррррррр" localSheetId="5" hidden="1">{"Valuation_Common",#N/A,FALSE,"Valuation"}</definedName>
    <definedName name="рррррррррр" hidden="1">{"Valuation_Common",#N/A,FALSE,"Valuation"}</definedName>
    <definedName name="Самосвалы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Самосвалы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тп" localSheetId="5" hidden="1">{#N/A,#N/A,TRUE,"Лист1";#N/A,#N/A,TRUE,"Лист2";#N/A,#N/A,TRUE,"Лист3"}</definedName>
    <definedName name="тп" hidden="1">{#N/A,#N/A,TRUE,"Лист1";#N/A,#N/A,TRUE,"Лист2";#N/A,#N/A,TRUE,"Лист3"}</definedName>
    <definedName name="ттт" localSheetId="5" hidden="1">{"Valuation_Common",#N/A,FALSE,"Valuation"}</definedName>
    <definedName name="ттт" hidden="1">{"Valuation_Common",#N/A,FALSE,"Valuation"}</definedName>
    <definedName name="ттттттттттттллллл" localSheetId="5" hidden="1">{"Valuation_Common",#N/A,FALSE,"Valuation"}</definedName>
    <definedName name="ттттттттттттллллл" hidden="1">{"Valuation_Common",#N/A,FALSE,"Valuation"}</definedName>
    <definedName name="укеееукеееееееееееееее" localSheetId="5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5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" localSheetId="5" hidden="1">{#N/A,#N/A,FALSE,"Aging Summary";#N/A,#N/A,FALSE,"Ratio Analysis";#N/A,#N/A,FALSE,"Test 120 Day Accts";#N/A,#N/A,FALSE,"Tickmarks"}</definedName>
    <definedName name="ф" hidden="1">{#N/A,#N/A,FALSE,"Aging Summary";#N/A,#N/A,FALSE,"Ratio Analysis";#N/A,#N/A,FALSE,"Test 120 Day Accts";#N/A,#N/A,FALSE,"Tickmarks"}</definedName>
    <definedName name="фига" localSheetId="5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фига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фывыфвыфв" localSheetId="3" hidden="1">#REF!</definedName>
    <definedName name="фывыфвыфв" localSheetId="4" hidden="1">#REF!</definedName>
    <definedName name="фывыфвыфв" localSheetId="2" hidden="1">#REF!</definedName>
    <definedName name="фывыфвыфв" localSheetId="0" hidden="1">#REF!</definedName>
    <definedName name="фывыфвыфв" localSheetId="7" hidden="1">#REF!</definedName>
    <definedName name="фывыфвыфв" localSheetId="6" hidden="1">#REF!</definedName>
    <definedName name="фывыфвыфв" hidden="1">#REF!</definedName>
    <definedName name="ыуаы" localSheetId="5" hidden="1">{#N/A,#N/A,TRUE,"Лист1";#N/A,#N/A,TRUE,"Лист2";#N/A,#N/A,TRUE,"Лист3"}</definedName>
    <definedName name="ыуаы" hidden="1">{#N/A,#N/A,TRUE,"Лист1";#N/A,#N/A,TRUE,"Лист2";#N/A,#N/A,TRUE,"Лист3"}</definedName>
    <definedName name="юю" localSheetId="5" hidden="1">{"Valuation_Common",#N/A,FALSE,"Valuation"}</definedName>
    <definedName name="юю" hidden="1">{"Valuation_Common",#N/A,FALSE,"Valuation"}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P3" i="1" s="1"/>
  <c r="N3" i="1"/>
  <c r="M3" i="1"/>
  <c r="I3" i="1"/>
  <c r="J3" i="1"/>
  <c r="K3" i="1"/>
  <c r="L3" i="1"/>
  <c r="H3" i="1"/>
  <c r="N5" i="1"/>
  <c r="O5" i="1"/>
  <c r="P5" i="1"/>
  <c r="M5" i="1"/>
  <c r="H5" i="1"/>
</calcChain>
</file>

<file path=xl/sharedStrings.xml><?xml version="1.0" encoding="utf-8"?>
<sst xmlns="http://schemas.openxmlformats.org/spreadsheetml/2006/main" count="748" uniqueCount="137">
  <si>
    <t>Группа "Интер РАО"</t>
  </si>
  <si>
    <r>
      <t>Показатель</t>
    </r>
    <r>
      <rPr>
        <b/>
        <vertAlign val="superscript"/>
        <sz val="8"/>
        <color theme="0"/>
        <rFont val="Calibri"/>
        <family val="2"/>
        <charset val="204"/>
        <scheme val="minor"/>
      </rPr>
      <t>1</t>
    </r>
  </si>
  <si>
    <t>ед. изм.</t>
  </si>
  <si>
    <t>Макроэкономика. Российская Федерация</t>
  </si>
  <si>
    <t>Обменный курс рубль/ доллар США на конец периода</t>
  </si>
  <si>
    <t>руб.</t>
  </si>
  <si>
    <t>Обменный курс рубль/ доллар США среднегодовое значение</t>
  </si>
  <si>
    <t>Обменный курс рубль/ евро на конец периода</t>
  </si>
  <si>
    <t>Обменный курс рубль/ евро среднегодовое значение</t>
  </si>
  <si>
    <r>
      <t>Темп роста индекса потребительских цен (ИПЦ)</t>
    </r>
    <r>
      <rPr>
        <vertAlign val="superscript"/>
        <sz val="6"/>
        <rFont val="Arial"/>
        <family val="2"/>
        <charset val="204"/>
      </rPr>
      <t>2</t>
    </r>
  </si>
  <si>
    <t>инд.</t>
  </si>
  <si>
    <r>
      <t>Темп роста индекса цен производителей (ИЦП)</t>
    </r>
    <r>
      <rPr>
        <vertAlign val="superscript"/>
        <sz val="6"/>
        <rFont val="Arial"/>
        <family val="2"/>
        <charset val="204"/>
      </rPr>
      <t>2</t>
    </r>
  </si>
  <si>
    <r>
      <t>Темп роста номинальной начисленной заработной платы</t>
    </r>
    <r>
      <rPr>
        <vertAlign val="superscript"/>
        <sz val="6"/>
        <rFont val="Arial"/>
        <family val="2"/>
        <charset val="204"/>
      </rPr>
      <t>2</t>
    </r>
  </si>
  <si>
    <r>
      <t>Темп роста номинальной начисленной заработной платы в электроэнергетике</t>
    </r>
    <r>
      <rPr>
        <vertAlign val="superscript"/>
        <sz val="6"/>
        <rFont val="Arial"/>
        <family val="2"/>
        <charset val="204"/>
      </rPr>
      <t>2</t>
    </r>
  </si>
  <si>
    <t>Темп роста индекса-дефлятора валового накопления основного капитала (инвестиций)</t>
  </si>
  <si>
    <t>Темп роста индекса-дефлятора ВВП РФ</t>
  </si>
  <si>
    <t>Темп роста индекса-дефлятора услуг строительства</t>
  </si>
  <si>
    <t>Темп роста индекса-дефлятора услуг транспортировки и хранения</t>
  </si>
  <si>
    <r>
      <t>Ставки налогов</t>
    </r>
    <r>
      <rPr>
        <b/>
        <vertAlign val="superscript"/>
        <sz val="6"/>
        <color indexed="18"/>
        <rFont val="Arial"/>
        <family val="2"/>
        <charset val="204"/>
      </rPr>
      <t>3</t>
    </r>
  </si>
  <si>
    <t>НДС</t>
  </si>
  <si>
    <t>%</t>
  </si>
  <si>
    <t>Налог на прибыль</t>
  </si>
  <si>
    <t>Налог на имущество для организаций</t>
  </si>
  <si>
    <t>Налог на выплату дивидендов</t>
  </si>
  <si>
    <t>Финансовые условия</t>
  </si>
  <si>
    <t>Обменный курс евро/доллар США  (среднегодовое значение)</t>
  </si>
  <si>
    <t>долл. США</t>
  </si>
  <si>
    <t>Темп роста индекса потребительских цен в США, CPI</t>
  </si>
  <si>
    <t>Темп роста индекса потребительских цен в еврозоне, CPI</t>
  </si>
  <si>
    <t>Темп роста индекса цен производителей в еврозоне, PPI</t>
  </si>
  <si>
    <t>Доходность облигаций казначейства США, 30 лет</t>
  </si>
  <si>
    <t>Ставка ФРС США</t>
  </si>
  <si>
    <t>Ключевая ставка Банка России</t>
  </si>
  <si>
    <t>Доходность ОФЗ РФ 10 лет, руб.</t>
  </si>
  <si>
    <t>Доходность ДГО, руб.</t>
  </si>
  <si>
    <r>
      <t>Основные отраслевые показатели для энергосистемы РФ</t>
    </r>
    <r>
      <rPr>
        <b/>
        <vertAlign val="superscript"/>
        <sz val="6"/>
        <color indexed="18"/>
        <rFont val="Arial"/>
        <family val="2"/>
        <charset val="204"/>
      </rPr>
      <t>4</t>
    </r>
  </si>
  <si>
    <t>Темп роста цен на газ для генерации Европейской части РФ (без учета ГРО и ПССУ)</t>
  </si>
  <si>
    <t>н/у</t>
  </si>
  <si>
    <t>Темп роста цен на газ для генерации Урала и Сибири (без учета ГРО и ПССУ)</t>
  </si>
  <si>
    <t>Темп роста цен на уголь для генерации Европейской части РФ</t>
  </si>
  <si>
    <t>Темп роста цен на уголь для генерации Урала</t>
  </si>
  <si>
    <t>Темп роста цен на уголь для генерации Сибири</t>
  </si>
  <si>
    <t>Темп роста цен на мазут для генерации Европейской части РФ</t>
  </si>
  <si>
    <t>Темп роста цен на мазут для генерации Урала и Сибири</t>
  </si>
  <si>
    <t>Tемп роста цен на РСВ:</t>
  </si>
  <si>
    <t>ОЭС Центра</t>
  </si>
  <si>
    <t>ОЭС Средней Волги</t>
  </si>
  <si>
    <t>ОЭС Урала</t>
  </si>
  <si>
    <t>ОЭС Северо-Запада</t>
  </si>
  <si>
    <t>ОЭС Юга</t>
  </si>
  <si>
    <t>ОЭС Сибири</t>
  </si>
  <si>
    <t/>
  </si>
  <si>
    <t>Темп роста тарифов на теплоэнергию для пром. потребителей Европейской части</t>
  </si>
  <si>
    <t>Темп роста тарифов на теплоэнергию для пром. потребителей Урала</t>
  </si>
  <si>
    <t>Темп роста тарифов на теплоэнергию для пром. потребителей Сибири</t>
  </si>
  <si>
    <t>Темп роста тарифов на теплоэнергию для населения Европейской части</t>
  </si>
  <si>
    <t>Темп роста тарифов на теплоэнергию для населения Урала</t>
  </si>
  <si>
    <t>Темп роста тарифов на теплоэнергию для населения Сибири</t>
  </si>
  <si>
    <t>Технического перевооружения, реконструкции и расширение производственных мощностей</t>
  </si>
  <si>
    <t>Нового строительства в рамках существующих производственно-технологических комплексов Группы (стадия строительства)</t>
  </si>
  <si>
    <t>По созданию новых производств/ объектов инфраструктуры (Стр-во)</t>
  </si>
  <si>
    <t>Нового строительства в рамках существующих производственно-технологических комплексов Группы (стадия эксплуатации, Генерация)</t>
  </si>
  <si>
    <t>Макроэкономика и финансовые условия. Грузия</t>
  </si>
  <si>
    <t>ВВП, прирост реального объема</t>
  </si>
  <si>
    <t>Темп роста индекса потребительских цен (ИПЦ)</t>
  </si>
  <si>
    <t>Темп роста индекса цен производителей (ИЦП)</t>
  </si>
  <si>
    <t>Темп роста номинальной начисленной заработной платы</t>
  </si>
  <si>
    <t>Темп роста номинальной начисленной заработной платы в электроэнергетике</t>
  </si>
  <si>
    <t>Обменный курс нац. валюты к доллару США (конец периода)</t>
  </si>
  <si>
    <t>лари</t>
  </si>
  <si>
    <t>Обменный курс нац. валюты к доллару США (среднегодовое значение)</t>
  </si>
  <si>
    <t>Обменный курс нац. валюты к евро (конец периода)</t>
  </si>
  <si>
    <t>Обменный курс нац. валюты к евро (среднегодовое значение)</t>
  </si>
  <si>
    <t>Обменный курс нац. валюты к рублю (конец периода)</t>
  </si>
  <si>
    <t>Обменный курс нац. валюты к рублю (среднегодовое значение)</t>
  </si>
  <si>
    <t>Ставка рефинансирования (учётная ставка)</t>
  </si>
  <si>
    <r>
      <t>Ставки налогов</t>
    </r>
    <r>
      <rPr>
        <b/>
        <vertAlign val="superscript"/>
        <sz val="6"/>
        <color indexed="18"/>
        <rFont val="Arial"/>
        <family val="2"/>
        <charset val="204"/>
      </rPr>
      <t>2</t>
    </r>
  </si>
  <si>
    <t>Налог на имущество</t>
  </si>
  <si>
    <t>Ставки дисконтирования (средневзвешенная стоимость капитала, нац. вал.) для проектов:</t>
  </si>
  <si>
    <t xml:space="preserve">1 Среднегодовое значение (либо прирост г/г), если не указано иное. Прогнозные значения курсов валют и процентных ставок, приведённые в ЕСУ используются внутри Группы с целью бизнес-планирования и не предназначены для проведения финансовых операций. </t>
  </si>
  <si>
    <t>Макроэкономика и финансовые условия. ПМР</t>
  </si>
  <si>
    <t>руб.ПМР</t>
  </si>
  <si>
    <t>Налог на имущество (не более)</t>
  </si>
  <si>
    <t>Макроэкономика и финансовые условия. Еврозона</t>
  </si>
  <si>
    <t>евро</t>
  </si>
  <si>
    <t>Обменный курс шведской кроны к рублю на конец периода</t>
  </si>
  <si>
    <t>швед. крона</t>
  </si>
  <si>
    <t>Обменный курс шведской кроны к рублю среднегодовое значение</t>
  </si>
  <si>
    <r>
      <rPr>
        <b/>
        <i/>
        <vertAlign val="superscript"/>
        <sz val="6"/>
        <color rgb="FF1F497D"/>
        <rFont val="Arial"/>
        <family val="2"/>
        <charset val="204"/>
      </rPr>
      <t xml:space="preserve">3 </t>
    </r>
    <r>
      <rPr>
        <b/>
        <i/>
        <sz val="6"/>
        <color rgb="FF1F497D"/>
        <rFont val="Arial"/>
        <family val="2"/>
        <charset val="204"/>
      </rPr>
      <t>для постоянного проживания, в диапазоне 0,4-0,8%;
 не для постоянного проживания, в диапазоне 0,8-1,6%</t>
    </r>
  </si>
  <si>
    <r>
      <rPr>
        <b/>
        <i/>
        <vertAlign val="superscript"/>
        <sz val="6"/>
        <color rgb="FF1F497D"/>
        <rFont val="Arial"/>
        <family val="2"/>
        <charset val="204"/>
      </rPr>
      <t>4</t>
    </r>
    <r>
      <rPr>
        <b/>
        <i/>
        <sz val="6"/>
        <color rgb="FF1F497D"/>
        <rFont val="Arial"/>
        <family val="2"/>
        <charset val="204"/>
      </rPr>
      <t xml:space="preserve"> в общем случае 20%;
5% - для компаний, удовлетворяющих требованиям Европейской экономической зоны;
0% - для квалифицированных ЕС, Европейской экономической зоны, шведских компаний;</t>
    </r>
  </si>
  <si>
    <t>Макроэкономика и финансовые условия. Китай</t>
  </si>
  <si>
    <t>юань</t>
  </si>
  <si>
    <t>Макроэкономика и финансовые условия. Казахстан</t>
  </si>
  <si>
    <t>тенге</t>
  </si>
  <si>
    <t>Макроэкономика и финансовые условия. Турция</t>
  </si>
  <si>
    <t>лира</t>
  </si>
  <si>
    <t>Макроэкономика и финансовые условия. Татджикистан</t>
  </si>
  <si>
    <t>сомони</t>
  </si>
  <si>
    <r>
      <t>Макроэкономика и финансовые условия.</t>
    </r>
    <r>
      <rPr>
        <b/>
        <sz val="6"/>
        <color theme="1"/>
        <rFont val="Arial"/>
        <family val="2"/>
        <charset val="204"/>
      </rPr>
      <t xml:space="preserve"> </t>
    </r>
    <r>
      <rPr>
        <b/>
        <i/>
        <sz val="6"/>
        <color theme="3"/>
        <rFont val="Arial"/>
        <family val="2"/>
        <charset val="204"/>
      </rPr>
      <t>Беларусь</t>
    </r>
  </si>
  <si>
    <t>бел. рублей</t>
  </si>
  <si>
    <t>Макроэкономика и финансовые условия. Молдавия</t>
  </si>
  <si>
    <t>мол. лей</t>
  </si>
  <si>
    <t>Показатель1</t>
  </si>
  <si>
    <t>Макроэкономика и финансовые условия. Польша</t>
  </si>
  <si>
    <t>пол. злат</t>
  </si>
  <si>
    <t>Макроэкономика и финансовые условия. Великобритания</t>
  </si>
  <si>
    <t>фунт</t>
  </si>
  <si>
    <t>Макроэкономика и финансовые условия. Япония</t>
  </si>
  <si>
    <t>Центр стратегии и инвестиций</t>
  </si>
  <si>
    <t>иена</t>
  </si>
  <si>
    <r>
      <t>3 Согласно статье 7 Закона Приднестровской Молдавской Республики "О налоге на доходы организаций" от 29.09.2011 N 156-З-V:
теплоснабжение -</t>
    </r>
    <r>
      <rPr>
        <b/>
        <i/>
        <sz val="6"/>
        <color rgb="FFFF0000"/>
        <rFont val="Arial"/>
        <family val="2"/>
        <charset val="204"/>
      </rPr>
      <t xml:space="preserve"> 5,2%</t>
    </r>
    <r>
      <rPr>
        <b/>
        <i/>
        <sz val="6"/>
        <color rgb="FF1F497D"/>
        <rFont val="Arial"/>
        <family val="2"/>
        <charset val="204"/>
      </rPr>
      <t xml:space="preserve">, иные виды услуг - 7,2%. </t>
    </r>
    <r>
      <rPr>
        <b/>
        <i/>
        <sz val="6"/>
        <color rgb="FFFF0000"/>
        <rFont val="Arial"/>
        <family val="2"/>
        <charset val="204"/>
      </rPr>
      <t>1,08%</t>
    </r>
    <r>
      <rPr>
        <b/>
        <i/>
        <sz val="6"/>
        <color rgb="FF1F497D"/>
        <rFont val="Arial"/>
        <family val="2"/>
        <charset val="204"/>
      </rPr>
      <t xml:space="preserve"> - дополнительно в Пенсионный фонд ПМР.
С 01.05.2013 также: реализация электроэнергии на экспорт – </t>
    </r>
    <r>
      <rPr>
        <b/>
        <i/>
        <sz val="6"/>
        <color rgb="FFFF0000"/>
        <rFont val="Arial"/>
        <family val="2"/>
        <charset val="204"/>
      </rPr>
      <t>5,5%</t>
    </r>
    <r>
      <rPr>
        <b/>
        <i/>
        <sz val="6"/>
        <color rgb="FF1F497D"/>
        <rFont val="Arial"/>
        <family val="2"/>
        <charset val="204"/>
      </rPr>
      <t xml:space="preserve">; услуги по переработке давальческого топлива для выработки электроэнергии – </t>
    </r>
    <r>
      <rPr>
        <b/>
        <i/>
        <sz val="6"/>
        <color rgb="FFFF0000"/>
        <rFont val="Arial"/>
        <family val="2"/>
        <charset val="204"/>
      </rPr>
      <t>11%</t>
    </r>
    <r>
      <rPr>
        <b/>
        <i/>
        <sz val="6"/>
        <color rgb="FF1F497D"/>
        <rFont val="Arial"/>
        <family val="2"/>
        <charset val="204"/>
      </rPr>
      <t>.</t>
    </r>
  </si>
  <si>
    <r>
      <t>Налог на реализацию производимой электроэнергии на экспорт</t>
    </r>
    <r>
      <rPr>
        <vertAlign val="superscript"/>
        <sz val="6"/>
        <rFont val="Arial"/>
        <family val="2"/>
        <charset val="204"/>
      </rPr>
      <t>3</t>
    </r>
  </si>
  <si>
    <t>2024
1 кв</t>
  </si>
  <si>
    <t>2024
2 кв</t>
  </si>
  <si>
    <t>2024
3 кв</t>
  </si>
  <si>
    <t>2024
4 кв</t>
  </si>
  <si>
    <t>2025
1 кв</t>
  </si>
  <si>
    <t>2025
2 кв</t>
  </si>
  <si>
    <t>2025
3 кв</t>
  </si>
  <si>
    <t>2025
4 кв</t>
  </si>
  <si>
    <r>
      <rPr>
        <b/>
        <i/>
        <vertAlign val="superscript"/>
        <sz val="6"/>
        <color rgb="FF1F497D"/>
        <rFont val="Arial"/>
        <family val="2"/>
        <charset val="204"/>
      </rPr>
      <t>1</t>
    </r>
    <r>
      <rPr>
        <b/>
        <i/>
        <sz val="6"/>
        <color rgb="FF1F497D"/>
        <rFont val="Arial"/>
        <family val="2"/>
        <charset val="204"/>
      </rPr>
      <t xml:space="preserve"> Среднегодовое значение (либо прирост г/г), если не указано иное. Прогнозные значения курсов валют и процентных ставок, приведённые в ЕСУ используются внутри Группы с целью бизнес-планирования и не предназначены для проведения финансовых операций, в том числе на валютном рынке. </t>
    </r>
  </si>
  <si>
    <r>
      <rPr>
        <b/>
        <i/>
        <vertAlign val="superscript"/>
        <sz val="6"/>
        <color rgb="FF1F497D"/>
        <rFont val="Arial"/>
        <family val="2"/>
        <charset val="204"/>
      </rPr>
      <t>4</t>
    </r>
    <r>
      <rPr>
        <b/>
        <i/>
        <sz val="6"/>
        <color rgb="FF1F497D"/>
        <rFont val="Arial"/>
        <family val="2"/>
        <charset val="204"/>
      </rPr>
      <t xml:space="preserve"> Темп роста топливных цен приведён без НДС и не учитывает действующие и будущие скидки для предприятий Группы.
Прогноз индексов цен на РСВ тарифов на т/э и платы за мощность не является обязательным для неценовых зон: приведённые значения выступают в качестве ориентира.
В экспортных ГТП может иметь место отличный темп роста цен на РСВ.
Для прогноза темпов роста цен КОМ использован прогноз ИПЦ 4 кв (в 2024 - 9.5%, 2025 - 7.5%)</t>
    </r>
  </si>
  <si>
    <r>
      <rPr>
        <b/>
        <i/>
        <vertAlign val="superscript"/>
        <sz val="6"/>
        <color rgb="FF1F497D"/>
        <rFont val="Arial"/>
        <family val="2"/>
        <charset val="204"/>
      </rPr>
      <t>2</t>
    </r>
    <r>
      <rPr>
        <b/>
        <i/>
        <sz val="6"/>
        <color rgb="FF1F497D"/>
        <rFont val="Arial"/>
        <family val="2"/>
        <charset val="204"/>
      </rPr>
      <t xml:space="preserve"> Не применяется ГП Группы "Интер РАО" в ходе участия в тарифном регулировании: для этих целей применим прогноз МЭР.</t>
    </r>
  </si>
  <si>
    <t>** используется фиксированная ставка на период внедрения НИОКР, далее фиксированная ставка текущего (базового) года на весь период стадии эксплуатации, Генерация (для проектов НИОКР в Генерации)</t>
  </si>
  <si>
    <t>НИОКР (период внедрения)**</t>
  </si>
  <si>
    <t>* Динамический WACC рекоммендуется  для проектов с длительными ивестиционным циклом и сроком окупаемости.</t>
  </si>
  <si>
    <t>С государственной гарантией защиты инвестиций  (в т.ч. КОММод) / организационных проектов /инфраструктурных проектов/ ИТ проектов</t>
  </si>
  <si>
    <t>Ставка дисконтирования (средневзвешенная стоимость капитала. руб.)* для проектов:</t>
  </si>
  <si>
    <t>ПАО "Интер РАО"</t>
  </si>
  <si>
    <t>от _______ № ______</t>
  </si>
  <si>
    <t>Приложение к приказу</t>
  </si>
  <si>
    <r>
      <t>Темп роста цены на мощность в КОМ - I ценовая зона</t>
    </r>
    <r>
      <rPr>
        <vertAlign val="superscript"/>
        <sz val="6"/>
        <rFont val="Arial"/>
        <family val="2"/>
        <charset val="204"/>
      </rPr>
      <t>5</t>
    </r>
  </si>
  <si>
    <r>
      <t>Темп роста цены на мощность в КОМ - II ценовая зона</t>
    </r>
    <r>
      <rPr>
        <vertAlign val="superscript"/>
        <sz val="6"/>
        <rFont val="Arial"/>
        <family val="2"/>
        <charset val="204"/>
      </rPr>
      <t>5</t>
    </r>
  </si>
  <si>
    <t>Единые сценарные условия 2024-2044 (2024.08.05)</t>
  </si>
  <si>
    <t>2 Ставки приведены в общем значении для нерезидентов, по верхней границе диапазона (если применимо).
В целях уточнения значения ставки для частных случаев необходимо обратиться в Центр правовой работы</t>
  </si>
  <si>
    <r>
      <rPr>
        <b/>
        <i/>
        <vertAlign val="superscript"/>
        <sz val="6"/>
        <color rgb="FF1F497D"/>
        <rFont val="Arial"/>
        <family val="2"/>
        <charset val="204"/>
      </rPr>
      <t>3</t>
    </r>
    <r>
      <rPr>
        <b/>
        <i/>
        <sz val="6"/>
        <color rgb="FF1F497D"/>
        <rFont val="Arial"/>
        <family val="2"/>
        <charset val="204"/>
      </rPr>
      <t xml:space="preserve"> Ставки приведены в общем значении, по верхней границе диапазона (если применимо), для резидентов. Налог на выплату дивидендов приведен в части налога на прибыль. В целях уточнения значения ставки для частных случаев необходимо обратиться в Центр правовой работы.</t>
    </r>
  </si>
  <si>
    <r>
      <rPr>
        <b/>
        <i/>
        <vertAlign val="superscript"/>
        <sz val="6"/>
        <color rgb="FF1F497D"/>
        <rFont val="Arial"/>
        <family val="2"/>
        <charset val="204"/>
      </rPr>
      <t xml:space="preserve">5 </t>
    </r>
    <r>
      <rPr>
        <b/>
        <i/>
        <sz val="6"/>
        <color rgb="FF1F497D"/>
        <rFont val="Arial"/>
        <family val="2"/>
        <charset val="204"/>
      </rPr>
      <t xml:space="preserve"> После публикации факта рассторгованных цен на 2027 год рекомендуется использовать скорректированный индекс цен КОМ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</si>
</sst>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0.0%"/>
    <numFmt numFmtId="165" formatCode="0.000"/>
    <numFmt numFmtId="166" formatCode="_-* #,##0.000_р_._-;\-* #,##0.000_р_._-;_-* &quot;-&quot;??_р_._-;_-@_-"/>
    <numFmt numFmtId="167" formatCode="_-* #,##0.00_р_._-;\-* #,##0.00_р_._-;_-* &quot;-&quot;??_р_._-;_-@_-"/>
    <numFmt numFmtId="168" formatCode="#,##0.00_ ;\-#,##0.00\ "/>
    <numFmt numFmtId="169" formatCode="#,##0.000_ ;\-#,##0.000\ "/>
    <numFmt numFmtId="170" formatCode="#,##0.000"/>
    <numFmt numFmtId="171" formatCode="0.0000"/>
    <numFmt numFmtId="172" formatCode="0.0"/>
    <numFmt numFmtId="173" formatCode="0.00000"/>
  </numFmts>
  <fonts count="4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name val="Arial"/>
      <family val="2"/>
      <charset val="204"/>
    </font>
    <font>
      <b/>
      <sz val="9"/>
      <color rgb="FF1F497D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name val="Arial"/>
      <family val="2"/>
      <charset val="204"/>
    </font>
    <font>
      <sz val="9"/>
      <color rgb="FF1F497D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8"/>
      <name val="Calibri"/>
      <family val="2"/>
      <charset val="204"/>
      <scheme val="minor"/>
    </font>
    <font>
      <sz val="10"/>
      <name val="Arial Cyr"/>
      <charset val="204"/>
    </font>
    <font>
      <sz val="6"/>
      <name val="Arial"/>
      <family val="2"/>
      <charset val="204"/>
    </font>
    <font>
      <b/>
      <sz val="8"/>
      <color theme="0"/>
      <name val="Calibri"/>
      <family val="2"/>
      <charset val="204"/>
      <scheme val="minor"/>
    </font>
    <font>
      <b/>
      <vertAlign val="superscript"/>
      <sz val="8"/>
      <color theme="0"/>
      <name val="Calibri"/>
      <family val="2"/>
      <charset val="204"/>
      <scheme val="minor"/>
    </font>
    <font>
      <b/>
      <sz val="6"/>
      <color indexed="18"/>
      <name val="Arial"/>
      <family val="2"/>
      <charset val="204"/>
    </font>
    <font>
      <sz val="6"/>
      <color rgb="FF1F497D"/>
      <name val="Arial"/>
      <family val="2"/>
      <charset val="204"/>
    </font>
    <font>
      <sz val="6"/>
      <color rgb="FFFF0000"/>
      <name val="Arial"/>
      <family val="2"/>
      <charset val="204"/>
    </font>
    <font>
      <b/>
      <sz val="6"/>
      <color rgb="FF1F497D"/>
      <name val="Arial"/>
      <family val="2"/>
      <charset val="204"/>
    </font>
    <font>
      <sz val="10"/>
      <name val="Arial"/>
      <family val="2"/>
    </font>
    <font>
      <vertAlign val="superscript"/>
      <sz val="6"/>
      <name val="Arial"/>
      <family val="2"/>
      <charset val="204"/>
    </font>
    <font>
      <b/>
      <vertAlign val="superscript"/>
      <sz val="6"/>
      <color indexed="18"/>
      <name val="Arial"/>
      <family val="2"/>
      <charset val="204"/>
    </font>
    <font>
      <b/>
      <i/>
      <sz val="6"/>
      <color rgb="FF1F497D"/>
      <name val="Arial"/>
      <family val="2"/>
      <charset val="204"/>
    </font>
    <font>
      <b/>
      <i/>
      <vertAlign val="superscript"/>
      <sz val="6"/>
      <color rgb="FF1F497D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1F497D"/>
      <name val="Arial"/>
      <family val="2"/>
      <charset val="204"/>
    </font>
    <font>
      <b/>
      <i/>
      <sz val="9"/>
      <color indexed="18"/>
      <name val="Arial"/>
      <family val="2"/>
      <charset val="204"/>
    </font>
    <font>
      <b/>
      <i/>
      <sz val="6"/>
      <color indexed="18"/>
      <name val="Arial"/>
      <family val="2"/>
      <charset val="204"/>
    </font>
    <font>
      <b/>
      <i/>
      <sz val="6"/>
      <color rgb="FFFF0000"/>
      <name val="Arial"/>
      <family val="2"/>
      <charset val="204"/>
    </font>
    <font>
      <b/>
      <sz val="6"/>
      <color theme="1"/>
      <name val="Arial"/>
      <family val="2"/>
      <charset val="204"/>
    </font>
    <font>
      <b/>
      <i/>
      <sz val="6"/>
      <color theme="3"/>
      <name val="Arial"/>
      <family val="2"/>
      <charset val="204"/>
    </font>
    <font>
      <b/>
      <sz val="8"/>
      <color indexed="18"/>
      <name val="Arial"/>
      <family val="2"/>
      <charset val="204"/>
    </font>
    <font>
      <sz val="7"/>
      <name val="Arial"/>
      <family val="2"/>
      <charset val="204"/>
    </font>
    <font>
      <sz val="7"/>
      <color rgb="FFFF0000"/>
      <name val="Arial"/>
      <family val="2"/>
      <charset val="204"/>
    </font>
    <font>
      <sz val="7"/>
      <color theme="0" tint="-0.499984740745262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7"/>
      <color rgb="FFFF0000"/>
      <name val="Arial"/>
      <family val="2"/>
      <charset val="204"/>
    </font>
    <font>
      <sz val="7"/>
      <color rgb="FF1F497D"/>
      <name val="Arial"/>
      <family val="2"/>
      <charset val="204"/>
    </font>
    <font>
      <b/>
      <i/>
      <sz val="7"/>
      <color rgb="FF1F497D"/>
      <name val="Arial"/>
      <family val="2"/>
      <charset val="204"/>
    </font>
    <font>
      <b/>
      <sz val="7"/>
      <color rgb="FF1F497D"/>
      <name val="Arial"/>
      <family val="2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E6F1"/>
        <bgColor indexed="64"/>
      </patternFill>
    </fill>
  </fills>
  <borders count="8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/>
      <right/>
      <top/>
      <bottom style="thin">
        <color rgb="FF1F49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5" fillId="0" borderId="0"/>
    <xf numFmtId="0" fontId="11" fillId="0" borderId="0"/>
    <xf numFmtId="0" fontId="19" fillId="0" borderId="0"/>
    <xf numFmtId="0" fontId="5" fillId="0" borderId="0"/>
  </cellStyleXfs>
  <cellXfs count="188">
    <xf numFmtId="0" fontId="0" fillId="0" borderId="0" xfId="0"/>
    <xf numFmtId="0" fontId="2" fillId="0" borderId="0" xfId="3" applyFont="1"/>
    <xf numFmtId="0" fontId="2" fillId="0" borderId="0" xfId="3" applyFont="1" applyAlignment="1">
      <alignment horizontal="center"/>
    </xf>
    <xf numFmtId="0" fontId="4" fillId="0" borderId="0" xfId="3" applyFont="1"/>
    <xf numFmtId="2" fontId="12" fillId="0" borderId="0" xfId="5" applyNumberFormat="1" applyFont="1" applyAlignment="1">
      <alignment wrapText="1"/>
    </xf>
    <xf numFmtId="0" fontId="13" fillId="4" borderId="2" xfId="4" applyFont="1" applyFill="1" applyBorder="1" applyAlignment="1" applyProtection="1">
      <alignment horizontal="center" vertical="center" wrapText="1"/>
      <protection locked="0"/>
    </xf>
    <xf numFmtId="0" fontId="13" fillId="4" borderId="1" xfId="4" applyFont="1" applyFill="1" applyBorder="1" applyAlignment="1" applyProtection="1">
      <alignment horizontal="center" vertical="center" wrapText="1" readingOrder="1"/>
      <protection locked="0"/>
    </xf>
    <xf numFmtId="0" fontId="10" fillId="5" borderId="1" xfId="4" applyFont="1" applyFill="1" applyBorder="1" applyAlignment="1" applyProtection="1">
      <alignment horizontal="center" vertical="center" wrapText="1" readingOrder="1"/>
      <protection locked="0"/>
    </xf>
    <xf numFmtId="0" fontId="12" fillId="0" borderId="0" xfId="3" applyFont="1"/>
    <xf numFmtId="0" fontId="15" fillId="3" borderId="0" xfId="3" applyFont="1" applyFill="1" applyBorder="1" applyAlignment="1">
      <alignment vertical="center"/>
    </xf>
    <xf numFmtId="0" fontId="12" fillId="3" borderId="0" xfId="3" applyFont="1" applyFill="1" applyBorder="1" applyAlignment="1">
      <alignment horizontal="center"/>
    </xf>
    <xf numFmtId="166" fontId="12" fillId="3" borderId="0" xfId="3" applyNumberFormat="1" applyFont="1" applyFill="1" applyBorder="1"/>
    <xf numFmtId="166" fontId="16" fillId="3" borderId="0" xfId="3" applyNumberFormat="1" applyFont="1" applyFill="1" applyBorder="1"/>
    <xf numFmtId="166" fontId="17" fillId="3" borderId="0" xfId="3" applyNumberFormat="1" applyFont="1" applyFill="1" applyBorder="1"/>
    <xf numFmtId="0" fontId="12" fillId="3" borderId="0" xfId="3" applyFont="1" applyFill="1"/>
    <xf numFmtId="0" fontId="18" fillId="3" borderId="3" xfId="3" applyFont="1" applyFill="1" applyBorder="1" applyAlignment="1">
      <alignment vertical="center"/>
    </xf>
    <xf numFmtId="0" fontId="16" fillId="3" borderId="3" xfId="3" applyFont="1" applyFill="1" applyBorder="1" applyAlignment="1">
      <alignment horizontal="center"/>
    </xf>
    <xf numFmtId="166" fontId="16" fillId="3" borderId="3" xfId="3" applyNumberFormat="1" applyFont="1" applyFill="1" applyBorder="1"/>
    <xf numFmtId="166" fontId="17" fillId="3" borderId="4" xfId="3" applyNumberFormat="1" applyFont="1" applyFill="1" applyBorder="1"/>
    <xf numFmtId="0" fontId="12" fillId="3" borderId="0" xfId="5" applyFont="1" applyFill="1"/>
    <xf numFmtId="0" fontId="12" fillId="3" borderId="0" xfId="3" applyFont="1" applyFill="1" applyBorder="1"/>
    <xf numFmtId="0" fontId="12" fillId="3" borderId="0" xfId="6" applyFont="1" applyFill="1" applyBorder="1" applyAlignment="1">
      <alignment horizontal="center"/>
    </xf>
    <xf numFmtId="167" fontId="12" fillId="3" borderId="0" xfId="3" applyNumberFormat="1" applyFont="1" applyFill="1" applyBorder="1"/>
    <xf numFmtId="0" fontId="12" fillId="3" borderId="0" xfId="3" applyFont="1" applyFill="1" applyBorder="1" applyAlignment="1">
      <alignment wrapText="1"/>
    </xf>
    <xf numFmtId="0" fontId="12" fillId="3" borderId="0" xfId="3" applyFont="1" applyFill="1" applyBorder="1" applyAlignment="1">
      <alignment vertical="center"/>
    </xf>
    <xf numFmtId="0" fontId="12" fillId="6" borderId="0" xfId="3" applyFont="1" applyFill="1"/>
    <xf numFmtId="0" fontId="12" fillId="3" borderId="0" xfId="3" applyFont="1" applyFill="1" applyBorder="1" applyAlignment="1">
      <alignment horizontal="left" indent="2"/>
    </xf>
    <xf numFmtId="0" fontId="12" fillId="3" borderId="0" xfId="3" applyFont="1" applyFill="1" applyBorder="1" applyAlignment="1">
      <alignment horizontal="left" vertical="center" wrapText="1"/>
    </xf>
    <xf numFmtId="0" fontId="12" fillId="3" borderId="0" xfId="6" applyFont="1" applyFill="1" applyBorder="1" applyAlignment="1">
      <alignment horizontal="center" vertical="center"/>
    </xf>
    <xf numFmtId="0" fontId="18" fillId="3" borderId="6" xfId="4" applyFont="1" applyFill="1" applyBorder="1" applyAlignment="1">
      <alignment vertical="center"/>
    </xf>
    <xf numFmtId="165" fontId="5" fillId="3" borderId="0" xfId="4" applyNumberFormat="1" applyFill="1"/>
    <xf numFmtId="0" fontId="17" fillId="3" borderId="0" xfId="3" applyFont="1" applyFill="1" applyBorder="1"/>
    <xf numFmtId="0" fontId="12" fillId="3" borderId="0" xfId="3" applyFont="1" applyFill="1" applyBorder="1" applyAlignment="1">
      <alignment horizontal="center" vertical="center"/>
    </xf>
    <xf numFmtId="0" fontId="12" fillId="3" borderId="0" xfId="3" applyFont="1" applyFill="1" applyBorder="1" applyAlignment="1">
      <alignment horizontal="left" wrapText="1"/>
    </xf>
    <xf numFmtId="0" fontId="5" fillId="3" borderId="0" xfId="4" applyFont="1" applyFill="1"/>
    <xf numFmtId="0" fontId="5" fillId="2" borderId="0" xfId="4" applyFill="1"/>
    <xf numFmtId="0" fontId="5" fillId="3" borderId="0" xfId="4" applyFill="1"/>
    <xf numFmtId="0" fontId="22" fillId="3" borderId="0" xfId="5" applyFont="1" applyFill="1" applyBorder="1" applyAlignment="1">
      <alignment horizontal="left" vertical="center"/>
    </xf>
    <xf numFmtId="0" fontId="22" fillId="3" borderId="0" xfId="5" applyFont="1" applyFill="1" applyBorder="1" applyAlignment="1">
      <alignment horizontal="left" vertical="center" wrapText="1"/>
    </xf>
    <xf numFmtId="0" fontId="22" fillId="3" borderId="0" xfId="5" applyFont="1" applyFill="1" applyBorder="1" applyAlignment="1">
      <alignment vertical="center"/>
    </xf>
    <xf numFmtId="0" fontId="5" fillId="0" borderId="0" xfId="4"/>
    <xf numFmtId="167" fontId="17" fillId="3" borderId="0" xfId="3" applyNumberFormat="1" applyFont="1" applyFill="1" applyBorder="1"/>
    <xf numFmtId="0" fontId="9" fillId="0" borderId="0" xfId="3" applyFont="1" applyFill="1" applyAlignment="1">
      <alignment vertical="center"/>
    </xf>
    <xf numFmtId="0" fontId="5" fillId="0" borderId="0" xfId="4" applyFont="1"/>
    <xf numFmtId="0" fontId="25" fillId="7" borderId="1" xfId="4" applyFont="1" applyFill="1" applyBorder="1" applyAlignment="1" applyProtection="1">
      <alignment horizontal="center" vertical="center" wrapText="1" readingOrder="1"/>
      <protection locked="0"/>
    </xf>
    <xf numFmtId="0" fontId="26" fillId="0" borderId="0" xfId="4" applyFont="1"/>
    <xf numFmtId="0" fontId="12" fillId="3" borderId="0" xfId="4" applyFont="1" applyFill="1" applyBorder="1" applyAlignment="1">
      <alignment vertical="center" wrapText="1"/>
    </xf>
    <xf numFmtId="0" fontId="12" fillId="3" borderId="0" xfId="4" applyFont="1" applyFill="1" applyBorder="1" applyAlignment="1">
      <alignment horizontal="center" vertical="center"/>
    </xf>
    <xf numFmtId="165" fontId="5" fillId="0" borderId="0" xfId="4" applyNumberFormat="1"/>
    <xf numFmtId="0" fontId="12" fillId="0" borderId="0" xfId="5" applyFont="1"/>
    <xf numFmtId="0" fontId="12" fillId="3" borderId="0" xfId="7" applyFont="1" applyFill="1" applyBorder="1" applyAlignment="1">
      <alignment vertical="center" wrapText="1"/>
    </xf>
    <xf numFmtId="0" fontId="27" fillId="3" borderId="0" xfId="4" applyFont="1" applyFill="1" applyBorder="1"/>
    <xf numFmtId="0" fontId="28" fillId="3" borderId="0" xfId="4" applyFont="1" applyFill="1" applyBorder="1"/>
    <xf numFmtId="0" fontId="29" fillId="0" borderId="0" xfId="5" applyFont="1" applyFill="1" applyAlignment="1">
      <alignment vertical="center"/>
    </xf>
    <xf numFmtId="0" fontId="5" fillId="0" borderId="0" xfId="4" applyFill="1"/>
    <xf numFmtId="0" fontId="18" fillId="3" borderId="3" xfId="4" applyFont="1" applyFill="1" applyBorder="1" applyAlignment="1">
      <alignment vertical="center"/>
    </xf>
    <xf numFmtId="0" fontId="30" fillId="3" borderId="0" xfId="5" applyFont="1" applyFill="1" applyBorder="1" applyAlignment="1">
      <alignment vertical="center"/>
    </xf>
    <xf numFmtId="0" fontId="5" fillId="3" borderId="0" xfId="4" applyFill="1" applyBorder="1"/>
    <xf numFmtId="0" fontId="5" fillId="3" borderId="4" xfId="4" applyFill="1" applyBorder="1"/>
    <xf numFmtId="0" fontId="22" fillId="3" borderId="0" xfId="5" applyFont="1" applyFill="1" applyBorder="1" applyAlignment="1">
      <alignment vertical="center" wrapText="1"/>
    </xf>
    <xf numFmtId="166" fontId="16" fillId="3" borderId="4" xfId="3" applyNumberFormat="1" applyFont="1" applyFill="1" applyBorder="1"/>
    <xf numFmtId="1" fontId="5" fillId="0" borderId="0" xfId="4" applyNumberFormat="1"/>
    <xf numFmtId="1" fontId="13" fillId="4" borderId="2" xfId="4" applyNumberFormat="1" applyFont="1" applyFill="1" applyBorder="1" applyAlignment="1" applyProtection="1">
      <alignment horizontal="center" vertical="center" wrapText="1"/>
      <protection locked="0"/>
    </xf>
    <xf numFmtId="1" fontId="13" fillId="4" borderId="1" xfId="4" applyNumberFormat="1" applyFont="1" applyFill="1" applyBorder="1" applyAlignment="1" applyProtection="1">
      <alignment horizontal="center" vertical="center" wrapText="1" readingOrder="1"/>
      <protection locked="0"/>
    </xf>
    <xf numFmtId="1" fontId="25" fillId="7" borderId="1" xfId="4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0" xfId="4" applyFill="1" applyAlignment="1"/>
    <xf numFmtId="0" fontId="28" fillId="3" borderId="0" xfId="4" applyFont="1" applyFill="1" applyBorder="1" applyAlignment="1"/>
    <xf numFmtId="0" fontId="5" fillId="0" borderId="0" xfId="4" applyAlignment="1"/>
    <xf numFmtId="0" fontId="5" fillId="0" borderId="0" xfId="4" applyFill="1" applyAlignment="1"/>
    <xf numFmtId="0" fontId="2" fillId="3" borderId="0" xfId="3" applyFont="1" applyFill="1"/>
    <xf numFmtId="0" fontId="3" fillId="3" borderId="0" xfId="3" applyFont="1" applyFill="1" applyAlignment="1">
      <alignment vertical="center"/>
    </xf>
    <xf numFmtId="0" fontId="2" fillId="3" borderId="0" xfId="3" applyFont="1" applyFill="1" applyAlignment="1">
      <alignment horizontal="center"/>
    </xf>
    <xf numFmtId="0" fontId="4" fillId="3" borderId="0" xfId="3" applyFont="1" applyFill="1"/>
    <xf numFmtId="0" fontId="6" fillId="3" borderId="0" xfId="3" applyFont="1" applyFill="1"/>
    <xf numFmtId="165" fontId="2" fillId="3" borderId="0" xfId="3" applyNumberFormat="1" applyFont="1" applyFill="1"/>
    <xf numFmtId="0" fontId="7" fillId="3" borderId="0" xfId="3" applyFont="1" applyFill="1" applyAlignment="1">
      <alignment vertical="center"/>
    </xf>
    <xf numFmtId="0" fontId="8" fillId="3" borderId="0" xfId="3" applyFont="1" applyFill="1" applyAlignment="1">
      <alignment vertical="center"/>
    </xf>
    <xf numFmtId="0" fontId="6" fillId="3" borderId="0" xfId="3" applyFont="1" applyFill="1" applyAlignment="1">
      <alignment vertical="center"/>
    </xf>
    <xf numFmtId="0" fontId="9" fillId="3" borderId="0" xfId="3" applyFont="1" applyFill="1" applyAlignment="1">
      <alignment vertical="center"/>
    </xf>
    <xf numFmtId="0" fontId="24" fillId="3" borderId="0" xfId="4" applyFont="1" applyFill="1"/>
    <xf numFmtId="10" fontId="34" fillId="3" borderId="0" xfId="2" applyNumberFormat="1" applyFont="1" applyFill="1" applyAlignment="1">
      <alignment vertical="center"/>
    </xf>
    <xf numFmtId="1" fontId="10" fillId="5" borderId="1" xfId="4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0" xfId="4" applyFont="1" applyFill="1" applyBorder="1" applyAlignment="1">
      <alignment horizontal="center" vertical="center" wrapText="1"/>
    </xf>
    <xf numFmtId="0" fontId="12" fillId="3" borderId="0" xfId="3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2" fillId="0" borderId="0" xfId="3" applyFont="1" applyAlignment="1">
      <alignment vertical="center"/>
    </xf>
    <xf numFmtId="2" fontId="35" fillId="3" borderId="0" xfId="3" applyNumberFormat="1" applyFont="1" applyFill="1" applyBorder="1" applyAlignment="1">
      <alignment horizontal="right" vertical="center"/>
    </xf>
    <xf numFmtId="4" fontId="35" fillId="5" borderId="0" xfId="3" applyNumberFormat="1" applyFont="1" applyFill="1" applyBorder="1" applyAlignment="1">
      <alignment horizontal="right" vertical="center"/>
    </xf>
    <xf numFmtId="170" fontId="35" fillId="3" borderId="0" xfId="3" applyNumberFormat="1" applyFont="1" applyFill="1" applyBorder="1" applyAlignment="1">
      <alignment horizontal="right" vertical="center"/>
    </xf>
    <xf numFmtId="170" fontId="35" fillId="5" borderId="0" xfId="3" applyNumberFormat="1" applyFont="1" applyFill="1" applyBorder="1" applyAlignment="1">
      <alignment horizontal="right" vertical="center"/>
    </xf>
    <xf numFmtId="170" fontId="35" fillId="0" borderId="7" xfId="3" applyNumberFormat="1" applyFont="1" applyFill="1" applyBorder="1" applyAlignment="1">
      <alignment horizontal="right" vertical="center"/>
    </xf>
    <xf numFmtId="170" fontId="35" fillId="0" borderId="0" xfId="3" applyNumberFormat="1" applyFont="1" applyFill="1" applyBorder="1" applyAlignment="1">
      <alignment horizontal="right" vertical="center"/>
    </xf>
    <xf numFmtId="166" fontId="35" fillId="3" borderId="3" xfId="3" applyNumberFormat="1" applyFont="1" applyFill="1" applyBorder="1" applyAlignment="1">
      <alignment horizontal="right"/>
    </xf>
    <xf numFmtId="2" fontId="35" fillId="5" borderId="0" xfId="4" applyNumberFormat="1" applyFont="1" applyFill="1" applyBorder="1" applyAlignment="1">
      <alignment horizontal="right" vertical="center"/>
    </xf>
    <xf numFmtId="164" fontId="35" fillId="3" borderId="0" xfId="2" applyNumberFormat="1" applyFont="1" applyFill="1" applyBorder="1" applyAlignment="1">
      <alignment horizontal="right"/>
    </xf>
    <xf numFmtId="171" fontId="35" fillId="5" borderId="5" xfId="7" applyNumberFormat="1" applyFont="1" applyFill="1" applyBorder="1" applyAlignment="1">
      <alignment horizontal="right" vertical="center"/>
    </xf>
    <xf numFmtId="164" fontId="35" fillId="5" borderId="0" xfId="2" applyNumberFormat="1" applyFont="1" applyFill="1" applyBorder="1" applyAlignment="1">
      <alignment horizontal="right" vertical="center"/>
    </xf>
    <xf numFmtId="164" fontId="35" fillId="5" borderId="4" xfId="2" applyNumberFormat="1" applyFont="1" applyFill="1" applyBorder="1" applyAlignment="1">
      <alignment horizontal="right" vertical="center"/>
    </xf>
    <xf numFmtId="165" fontId="35" fillId="3" borderId="0" xfId="3" applyNumberFormat="1" applyFont="1" applyFill="1" applyBorder="1" applyAlignment="1">
      <alignment horizontal="right"/>
    </xf>
    <xf numFmtId="165" fontId="35" fillId="5" borderId="0" xfId="1" applyNumberFormat="1" applyFont="1" applyFill="1" applyBorder="1" applyAlignment="1">
      <alignment horizontal="right" vertical="center"/>
    </xf>
    <xf numFmtId="165" fontId="35" fillId="3" borderId="0" xfId="3" applyNumberFormat="1" applyFont="1" applyFill="1" applyBorder="1" applyAlignment="1">
      <alignment horizontal="right" vertical="center"/>
    </xf>
    <xf numFmtId="165" fontId="35" fillId="5" borderId="0" xfId="3" applyNumberFormat="1" applyFont="1" applyFill="1" applyBorder="1" applyAlignment="1">
      <alignment horizontal="right" vertical="center"/>
    </xf>
    <xf numFmtId="2" fontId="35" fillId="5" borderId="0" xfId="3" applyNumberFormat="1" applyFont="1" applyFill="1" applyBorder="1" applyAlignment="1">
      <alignment horizontal="right" vertical="center"/>
    </xf>
    <xf numFmtId="2" fontId="35" fillId="3" borderId="0" xfId="3" applyNumberFormat="1" applyFont="1" applyFill="1" applyBorder="1" applyAlignment="1">
      <alignment horizontal="right"/>
    </xf>
    <xf numFmtId="166" fontId="36" fillId="3" borderId="3" xfId="3" applyNumberFormat="1" applyFont="1" applyFill="1" applyBorder="1" applyAlignment="1">
      <alignment horizontal="right"/>
    </xf>
    <xf numFmtId="0" fontId="35" fillId="5" borderId="0" xfId="4" applyFont="1" applyFill="1" applyBorder="1" applyAlignment="1">
      <alignment horizontal="right" vertical="center"/>
    </xf>
    <xf numFmtId="165" fontId="37" fillId="3" borderId="0" xfId="3" applyNumberFormat="1" applyFont="1" applyFill="1" applyBorder="1" applyAlignment="1">
      <alignment horizontal="right" vertical="center"/>
    </xf>
    <xf numFmtId="0" fontId="38" fillId="5" borderId="0" xfId="5" applyFont="1" applyFill="1" applyBorder="1" applyAlignment="1">
      <alignment horizontal="right" vertical="center" wrapText="1"/>
    </xf>
    <xf numFmtId="165" fontId="35" fillId="5" borderId="0" xfId="4" applyNumberFormat="1" applyFont="1" applyFill="1" applyAlignment="1">
      <alignment horizontal="right" vertical="center"/>
    </xf>
    <xf numFmtId="165" fontId="35" fillId="3" borderId="0" xfId="4" applyNumberFormat="1" applyFont="1" applyFill="1"/>
    <xf numFmtId="165" fontId="35" fillId="3" borderId="0" xfId="4" applyNumberFormat="1" applyFont="1" applyFill="1" applyAlignment="1">
      <alignment horizontal="right" vertical="center"/>
    </xf>
    <xf numFmtId="0" fontId="35" fillId="3" borderId="0" xfId="3" applyFont="1" applyFill="1" applyBorder="1" applyAlignment="1">
      <alignment horizontal="right" vertical="center"/>
    </xf>
    <xf numFmtId="165" fontId="35" fillId="3" borderId="0" xfId="0" applyNumberFormat="1" applyFont="1" applyFill="1" applyAlignment="1">
      <alignment horizontal="right" vertical="center"/>
    </xf>
    <xf numFmtId="0" fontId="35" fillId="3" borderId="0" xfId="4" applyFont="1" applyFill="1" applyAlignment="1">
      <alignment horizontal="right" vertical="center"/>
    </xf>
    <xf numFmtId="0" fontId="35" fillId="3" borderId="0" xfId="0" applyFont="1" applyFill="1" applyAlignment="1">
      <alignment horizontal="right" vertical="center"/>
    </xf>
    <xf numFmtId="165" fontId="36" fillId="3" borderId="0" xfId="4" applyNumberFormat="1" applyFont="1" applyFill="1" applyBorder="1"/>
    <xf numFmtId="0" fontId="36" fillId="2" borderId="0" xfId="4" applyFont="1" applyFill="1"/>
    <xf numFmtId="165" fontId="36" fillId="0" borderId="0" xfId="4" applyNumberFormat="1" applyFont="1"/>
    <xf numFmtId="0" fontId="12" fillId="3" borderId="0" xfId="3" applyFont="1" applyFill="1" applyAlignment="1"/>
    <xf numFmtId="0" fontId="12" fillId="0" borderId="0" xfId="3" applyFont="1" applyAlignment="1"/>
    <xf numFmtId="165" fontId="35" fillId="3" borderId="0" xfId="4" applyNumberFormat="1" applyFont="1" applyFill="1" applyBorder="1" applyAlignment="1">
      <alignment vertical="center"/>
    </xf>
    <xf numFmtId="169" fontId="35" fillId="5" borderId="0" xfId="3" applyNumberFormat="1" applyFont="1" applyFill="1" applyBorder="1" applyAlignment="1">
      <alignment horizontal="right" vertical="center"/>
    </xf>
    <xf numFmtId="2" fontId="35" fillId="3" borderId="0" xfId="4" applyNumberFormat="1" applyFont="1" applyFill="1" applyBorder="1" applyAlignment="1">
      <alignment vertical="center"/>
    </xf>
    <xf numFmtId="165" fontId="35" fillId="5" borderId="0" xfId="4" applyNumberFormat="1" applyFont="1" applyFill="1" applyBorder="1" applyAlignment="1">
      <alignment horizontal="right" vertical="center"/>
    </xf>
    <xf numFmtId="2" fontId="36" fillId="3" borderId="0" xfId="7" applyNumberFormat="1" applyFont="1" applyFill="1" applyBorder="1" applyAlignment="1">
      <alignment vertical="center"/>
    </xf>
    <xf numFmtId="166" fontId="36" fillId="3" borderId="3" xfId="3" applyNumberFormat="1" applyFont="1" applyFill="1" applyBorder="1"/>
    <xf numFmtId="164" fontId="35" fillId="3" borderId="0" xfId="2" applyNumberFormat="1" applyFont="1" applyFill="1" applyBorder="1" applyAlignment="1">
      <alignment vertical="center"/>
    </xf>
    <xf numFmtId="0" fontId="36" fillId="3" borderId="6" xfId="4" applyFont="1" applyFill="1" applyBorder="1"/>
    <xf numFmtId="0" fontId="36" fillId="3" borderId="0" xfId="4" applyFont="1" applyFill="1" applyBorder="1"/>
    <xf numFmtId="0" fontId="35" fillId="3" borderId="0" xfId="4" applyFont="1" applyFill="1"/>
    <xf numFmtId="0" fontId="35" fillId="3" borderId="0" xfId="4" applyFont="1" applyFill="1" applyBorder="1" applyAlignment="1">
      <alignment vertical="center"/>
    </xf>
    <xf numFmtId="165" fontId="35" fillId="5" borderId="0" xfId="4" applyNumberFormat="1" applyFont="1" applyFill="1" applyBorder="1" applyAlignment="1">
      <alignment vertical="center"/>
    </xf>
    <xf numFmtId="2" fontId="35" fillId="5" borderId="0" xfId="4" applyNumberFormat="1" applyFont="1" applyFill="1" applyBorder="1" applyAlignment="1">
      <alignment vertical="center"/>
    </xf>
    <xf numFmtId="2" fontId="35" fillId="3" borderId="0" xfId="7" applyNumberFormat="1" applyFont="1" applyFill="1" applyBorder="1" applyAlignment="1">
      <alignment vertical="center"/>
    </xf>
    <xf numFmtId="0" fontId="40" fillId="3" borderId="0" xfId="4" applyFont="1" applyFill="1" applyBorder="1"/>
    <xf numFmtId="0" fontId="35" fillId="3" borderId="0" xfId="4" applyFont="1" applyFill="1" applyBorder="1"/>
    <xf numFmtId="0" fontId="35" fillId="0" borderId="0" xfId="4" applyFont="1"/>
    <xf numFmtId="0" fontId="35" fillId="2" borderId="0" xfId="4" applyFont="1" applyFill="1"/>
    <xf numFmtId="165" fontId="35" fillId="3" borderId="0" xfId="4" applyNumberFormat="1" applyFont="1" applyFill="1" applyBorder="1" applyAlignment="1">
      <alignment horizontal="right" vertical="center"/>
    </xf>
    <xf numFmtId="165" fontId="35" fillId="5" borderId="0" xfId="4" applyNumberFormat="1" applyFont="1" applyFill="1" applyBorder="1" applyAlignment="1">
      <alignment horizontal="center" vertical="center"/>
    </xf>
    <xf numFmtId="2" fontId="35" fillId="3" borderId="0" xfId="0" applyNumberFormat="1" applyFont="1" applyFill="1" applyBorder="1" applyAlignment="1">
      <alignment vertical="center"/>
    </xf>
    <xf numFmtId="2" fontId="35" fillId="5" borderId="0" xfId="0" applyNumberFormat="1" applyFont="1" applyFill="1" applyBorder="1" applyAlignment="1">
      <alignment vertical="center"/>
    </xf>
    <xf numFmtId="165" fontId="35" fillId="3" borderId="0" xfId="0" applyNumberFormat="1" applyFont="1" applyFill="1" applyBorder="1" applyAlignment="1">
      <alignment vertical="center"/>
    </xf>
    <xf numFmtId="165" fontId="35" fillId="5" borderId="0" xfId="0" applyNumberFormat="1" applyFont="1" applyFill="1" applyBorder="1" applyAlignment="1">
      <alignment vertical="center"/>
    </xf>
    <xf numFmtId="0" fontId="35" fillId="3" borderId="0" xfId="4" applyFont="1" applyFill="1" applyAlignment="1"/>
    <xf numFmtId="0" fontId="40" fillId="3" borderId="0" xfId="4" applyFont="1" applyFill="1" applyBorder="1" applyAlignment="1"/>
    <xf numFmtId="0" fontId="35" fillId="3" borderId="0" xfId="4" applyFont="1" applyFill="1" applyBorder="1" applyAlignment="1"/>
    <xf numFmtId="0" fontId="41" fillId="3" borderId="0" xfId="5" applyFont="1" applyFill="1" applyBorder="1" applyAlignment="1">
      <alignment horizontal="left" vertical="center" wrapText="1"/>
    </xf>
    <xf numFmtId="165" fontId="35" fillId="3" borderId="0" xfId="4" applyNumberFormat="1" applyFont="1" applyFill="1" applyAlignment="1"/>
    <xf numFmtId="0" fontId="35" fillId="0" borderId="0" xfId="4" applyFont="1" applyAlignment="1"/>
    <xf numFmtId="165" fontId="35" fillId="0" borderId="0" xfId="4" applyNumberFormat="1" applyFont="1"/>
    <xf numFmtId="165" fontId="35" fillId="0" borderId="0" xfId="4" applyNumberFormat="1" applyFont="1" applyAlignment="1"/>
    <xf numFmtId="2" fontId="35" fillId="3" borderId="0" xfId="0" applyNumberFormat="1" applyFont="1" applyFill="1" applyBorder="1" applyAlignment="1">
      <alignment horizontal="right" vertical="center"/>
    </xf>
    <xf numFmtId="165" fontId="35" fillId="3" borderId="0" xfId="0" applyNumberFormat="1" applyFont="1" applyFill="1" applyBorder="1" applyAlignment="1">
      <alignment horizontal="right" vertical="center"/>
    </xf>
    <xf numFmtId="168" fontId="35" fillId="3" borderId="0" xfId="1" applyNumberFormat="1" applyFont="1" applyFill="1" applyBorder="1" applyAlignment="1">
      <alignment vertical="center"/>
    </xf>
    <xf numFmtId="168" fontId="35" fillId="5" borderId="0" xfId="1" applyNumberFormat="1" applyFont="1" applyFill="1" applyBorder="1" applyAlignment="1">
      <alignment vertical="center"/>
    </xf>
    <xf numFmtId="172" fontId="35" fillId="5" borderId="0" xfId="4" applyNumberFormat="1" applyFont="1" applyFill="1" applyBorder="1" applyAlignment="1">
      <alignment horizontal="right" vertical="center"/>
    </xf>
    <xf numFmtId="165" fontId="35" fillId="5" borderId="0" xfId="4" applyNumberFormat="1" applyFont="1" applyFill="1" applyBorder="1" applyAlignment="1"/>
    <xf numFmtId="172" fontId="35" fillId="3" borderId="0" xfId="4" applyNumberFormat="1" applyFont="1" applyFill="1" applyBorder="1" applyAlignment="1">
      <alignment vertical="center"/>
    </xf>
    <xf numFmtId="2" fontId="35" fillId="3" borderId="0" xfId="4" applyNumberFormat="1" applyFont="1" applyFill="1" applyBorder="1" applyAlignment="1"/>
    <xf numFmtId="2" fontId="35" fillId="5" borderId="0" xfId="4" applyNumberFormat="1" applyFont="1" applyFill="1" applyBorder="1" applyAlignment="1"/>
    <xf numFmtId="171" fontId="35" fillId="3" borderId="0" xfId="4" applyNumberFormat="1" applyFont="1" applyFill="1" applyBorder="1" applyAlignment="1">
      <alignment vertical="center"/>
    </xf>
    <xf numFmtId="171" fontId="35" fillId="5" borderId="0" xfId="4" applyNumberFormat="1" applyFont="1" applyFill="1" applyBorder="1" applyAlignment="1">
      <alignment horizontal="right" vertical="center"/>
    </xf>
    <xf numFmtId="171" fontId="35" fillId="3" borderId="0" xfId="7" applyNumberFormat="1" applyFont="1" applyFill="1" applyBorder="1" applyAlignment="1">
      <alignment vertical="center"/>
    </xf>
    <xf numFmtId="164" fontId="35" fillId="3" borderId="3" xfId="2" applyNumberFormat="1" applyFont="1" applyFill="1" applyBorder="1" applyAlignment="1">
      <alignment vertical="center"/>
    </xf>
    <xf numFmtId="166" fontId="40" fillId="3" borderId="3" xfId="3" applyNumberFormat="1" applyFont="1" applyFill="1" applyBorder="1"/>
    <xf numFmtId="0" fontId="42" fillId="3" borderId="3" xfId="4" applyFont="1" applyFill="1" applyBorder="1" applyAlignment="1">
      <alignment vertical="center"/>
    </xf>
    <xf numFmtId="2" fontId="35" fillId="3" borderId="0" xfId="4" applyNumberFormat="1" applyFont="1" applyFill="1" applyBorder="1" applyAlignment="1">
      <alignment horizontal="right" vertical="center"/>
    </xf>
    <xf numFmtId="165" fontId="35" fillId="3" borderId="0" xfId="4" applyNumberFormat="1" applyFont="1" applyFill="1" applyBorder="1"/>
    <xf numFmtId="39" fontId="35" fillId="3" borderId="0" xfId="1" applyNumberFormat="1" applyFont="1" applyFill="1" applyBorder="1" applyAlignment="1">
      <alignment horizontal="right" vertical="center"/>
    </xf>
    <xf numFmtId="0" fontId="18" fillId="3" borderId="4" xfId="4" applyFont="1" applyFill="1" applyBorder="1" applyAlignment="1">
      <alignment vertical="center"/>
    </xf>
    <xf numFmtId="0" fontId="36" fillId="3" borderId="4" xfId="3" applyFont="1" applyFill="1" applyBorder="1"/>
    <xf numFmtId="165" fontId="35" fillId="3" borderId="4" xfId="4" applyNumberFormat="1" applyFont="1" applyFill="1" applyBorder="1"/>
    <xf numFmtId="0" fontId="43" fillId="3" borderId="0" xfId="3" applyFont="1" applyFill="1" applyAlignment="1">
      <alignment horizontal="right"/>
    </xf>
    <xf numFmtId="0" fontId="17" fillId="3" borderId="0" xfId="3" applyFont="1" applyFill="1" applyBorder="1" applyAlignment="1">
      <alignment wrapText="1"/>
    </xf>
    <xf numFmtId="0" fontId="22" fillId="3" borderId="0" xfId="5" applyFont="1" applyFill="1" applyBorder="1" applyAlignment="1">
      <alignment wrapText="1"/>
    </xf>
    <xf numFmtId="0" fontId="5" fillId="0" borderId="0" xfId="4" applyAlignment="1">
      <alignment wrapText="1"/>
    </xf>
    <xf numFmtId="0" fontId="22" fillId="3" borderId="0" xfId="5" applyFont="1" applyFill="1" applyBorder="1" applyAlignment="1">
      <alignment horizontal="left" vertical="center" wrapText="1"/>
    </xf>
    <xf numFmtId="0" fontId="22" fillId="3" borderId="0" xfId="5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2" fillId="0" borderId="0" xfId="5" applyFont="1" applyFill="1" applyBorder="1" applyAlignment="1">
      <alignment horizontal="left" vertical="center" wrapText="1"/>
    </xf>
    <xf numFmtId="0" fontId="41" fillId="3" borderId="0" xfId="5" applyFont="1" applyFill="1" applyBorder="1" applyAlignment="1">
      <alignment horizontal="left" vertical="center" wrapText="1"/>
    </xf>
    <xf numFmtId="0" fontId="39" fillId="3" borderId="0" xfId="5" applyFont="1" applyFill="1" applyBorder="1" applyAlignment="1">
      <alignment horizontal="left" vertical="center" wrapText="1"/>
    </xf>
    <xf numFmtId="1" fontId="2" fillId="3" borderId="0" xfId="3" applyNumberFormat="1" applyFont="1" applyFill="1"/>
    <xf numFmtId="0" fontId="2" fillId="6" borderId="0" xfId="3" applyFont="1" applyFill="1"/>
    <xf numFmtId="173" fontId="8" fillId="6" borderId="0" xfId="3" applyNumberFormat="1" applyFont="1" applyFill="1" applyAlignment="1">
      <alignment vertical="center"/>
    </xf>
    <xf numFmtId="0" fontId="10" fillId="6" borderId="1" xfId="4" applyFont="1" applyFill="1" applyBorder="1" applyAlignment="1" applyProtection="1">
      <alignment horizontal="center" vertical="center" wrapText="1" readingOrder="1"/>
      <protection locked="0"/>
    </xf>
    <xf numFmtId="0" fontId="8" fillId="6" borderId="0" xfId="3" applyFont="1" applyFill="1" applyAlignment="1">
      <alignment vertical="center"/>
    </xf>
  </cellXfs>
  <cellStyles count="8">
    <cellStyle name="Normal_SHEET" xfId="6" xr:uid="{091A32EF-27D0-45B3-88D2-37A3CE9D3C0C}"/>
    <cellStyle name="Обычный" xfId="0" builtinId="0"/>
    <cellStyle name="Обычный 19" xfId="4" xr:uid="{D9F27E2A-4A5F-4475-B9CA-77449B58EF94}"/>
    <cellStyle name="Обычный 2" xfId="5" xr:uid="{E38B7190-0CB0-45E0-B734-57AC8A2428A9}"/>
    <cellStyle name="Обычный 2 12" xfId="7" xr:uid="{1188979E-786E-4AE9-86B5-53D2BA947EDA}"/>
    <cellStyle name="Обычный_(ИПГУ)_6m 2010 анализа" xfId="3" xr:uid="{C37A1620-28C8-4D11-9175-BC04AFF1059E}"/>
    <cellStyle name="Процентный" xfId="2" builtinId="5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s0100\Data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rao.ru\test\WINDOWS\TEMP\notesFFF692\&#1053;&#1047;&#1057;%20&#1050;&#1058;&#1069;&#106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TREND_tengis&amp;emba"/>
      <sheetName val="стр.145 рос. исп"/>
      <sheetName val="BS_h&amp;#38;p"/>
      <sheetName val="IS_h&amp;#38;p"/>
      <sheetName val="TREND_tengis&amp;#38;emba"/>
      <sheetName val="FES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Регионы"/>
      <sheetName val="Sheet1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вод"/>
      <sheetName val="Справочники"/>
      <sheetName val="ДЗО-6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стр_145_рос__исп"/>
      <sheetName val="Производство_электроэнергии"/>
      <sheetName val="Т19_1"/>
      <sheetName val="Proforma_2010"/>
      <sheetName val="Баланс_ээ"/>
      <sheetName val="Баланс_мощности"/>
      <sheetName val="Рег_генер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НСИ Не ТН"/>
      <sheetName val="БДР"/>
      <sheetName val="Б_Г"/>
      <sheetName val="Бюджет"/>
      <sheetName val="Data"/>
      <sheetName val="Inventorie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стр_145_рос__исп1"/>
      <sheetName val="Производство_электроэнергии1"/>
      <sheetName val="Т19_11"/>
      <sheetName val="Proforma_20101"/>
      <sheetName val="показатели"/>
      <sheetName val="4"/>
      <sheetName val="Незав.пр-во "/>
      <sheetName val="Лист2"/>
      <sheetName val="assump"/>
      <sheetName val="Ini"/>
      <sheetName val="Списки"/>
      <sheetName val="факт"/>
      <sheetName val=""/>
      <sheetName val="Assumptions and Inputs"/>
      <sheetName val="Master Input Sheet Start Here"/>
      <sheetName val="HBS initial"/>
      <sheetName val="Inputs Sheet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Б1190-2"/>
      <sheetName val="Б1190-3"/>
      <sheetName val="Б1190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Затраты"/>
      <sheetName val="Groupings"/>
      <sheetName val="Список"/>
      <sheetName val="Дебиторы"/>
      <sheetName val="#ССЫЛКА"/>
      <sheetName val="PROJECT"/>
      <sheetName val="BALANCE"/>
      <sheetName val="в тенге"/>
      <sheetName val="Sheet11"/>
      <sheetName val="Лист1"/>
      <sheetName val="60 счет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Cost_Allocation"/>
      <sheetName val="60_счет"/>
      <sheetName val="BISales"/>
      <sheetName val="незав. Домодедово"/>
      <sheetName val="Ф1"/>
      <sheetName val="Inputs"/>
      <sheetName val="Допущения"/>
      <sheetName val="Долг"/>
      <sheetName val="ПРР"/>
      <sheetName val="Предположения КАС"/>
      <sheetName val="Ф1 Актив 1-2"/>
      <sheetName val="затр_подх"/>
      <sheetName val="Смета"/>
      <sheetName val="6.Продажа квартир"/>
      <sheetName val="3.ЗАТРАТЫ"/>
      <sheetName val="Аренда Торговля"/>
      <sheetName val="Аренда СТО"/>
      <sheetName val="Дисконт"/>
      <sheetName val="общее"/>
      <sheetName val="исходное"/>
      <sheetName val="ДП_пессимист "/>
      <sheetName val="Glossary"/>
      <sheetName val="Содержание"/>
      <sheetName val="Исх_данные"/>
      <sheetName val="Потоки"/>
      <sheetName val="свед"/>
      <sheetName val="MGSN"/>
      <sheetName val="Rev"/>
      <sheetName val="Ф-1"/>
      <sheetName val="RAS BS+"/>
      <sheetName val="0_33"/>
      <sheetName val="Акты дебиторов"/>
      <sheetName val="comps"/>
      <sheetName val="CEZ_Model_16_m"/>
      <sheetName val="А_Произв-во"/>
      <sheetName val="вводные"/>
      <sheetName val="Коэф-ты"/>
      <sheetName val="Ст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DEPR_NEW"/>
      <sheetName val="Natl Consult Reg."/>
      <sheetName val="Balance sheet"/>
      <sheetName val="Корр-ка_на_сост"/>
      <sheetName val="VAT"/>
      <sheetName val="Assumpt."/>
      <sheetName val="7.1"/>
      <sheetName val="6НК-cт."/>
      <sheetName val="Summary of Value"/>
      <sheetName val="Cash Flows"/>
      <sheetName val="Workings"/>
      <sheetName val="Macroeconomic Assumptions"/>
      <sheetName val="InputTD"/>
      <sheetName val="base-futur2"/>
      <sheetName val="прогноз"/>
      <sheetName val="номенк-будет-п"/>
      <sheetName val="общие сведения"/>
      <sheetName val="Док+Исх"/>
      <sheetName val="исход-итог"/>
      <sheetName val="ТЭП"/>
      <sheetName val="Метод остатка"/>
      <sheetName val="Brif_zdanie"/>
      <sheetName val="Выписка_РФИ"/>
      <sheetName val="Имущество_элементы"/>
      <sheetName val="констр"/>
      <sheetName val="график01.09.02"/>
      <sheetName val="график строительства"/>
      <sheetName val="исх 1"/>
      <sheetName val="СП-земля"/>
      <sheetName val="ОСЗ"/>
      <sheetName val="1.ИСХ "/>
      <sheetName val="9.ДП"/>
      <sheetName val="стр-во склад"/>
      <sheetName val="Сведение объект"/>
      <sheetName val="общие данные"/>
      <sheetName val="Исходник"/>
      <sheetName val="14.ДП"/>
      <sheetName val="7.ЗУ ГУИОН!"/>
      <sheetName val="Компания"/>
      <sheetName val="Сумм"/>
      <sheetName val="Статьи БДДС"/>
      <sheetName val="Doc_Name"/>
      <sheetName val="Коэф_выр-ки"/>
      <sheetName val="Коэф_затрат"/>
      <sheetName val="Спис_Объекты_недв"/>
      <sheetName val="восст"/>
      <sheetName val="1a. Beta extract"/>
      <sheetName val="А5"/>
      <sheetName val="Audit Results"/>
      <sheetName val="Audit Results Upper Stratum"/>
      <sheetName val="Planning"/>
      <sheetName val="Population Characteristics"/>
      <sheetName val="Main"/>
      <sheetName val="Related party"/>
      <sheetName val="Закупки"/>
      <sheetName val="Top Sheet"/>
      <sheetName val="Sampling Parameters"/>
      <sheetName val="Word lists"/>
      <sheetName val="SSF tables"/>
      <sheetName val="ИнвОпись"/>
      <sheetName val="Share Price 2002"/>
      <sheetName val="UNITSCHD"/>
      <sheetName val="PriceSummary"/>
      <sheetName val="сравнение по удаленности"/>
      <sheetName val="Аренда"/>
      <sheetName val="ЗУ_торг"/>
      <sheetName val="Sheet5"/>
      <sheetName val="Assumptions"/>
      <sheetName val="ЗП"/>
      <sheetName val="ЗУ 2015"/>
      <sheetName val="BS_h_p"/>
      <sheetName val="IS_h_p"/>
      <sheetName val="Source"/>
      <sheetName val="Спр"/>
      <sheetName val="B-4"/>
      <sheetName val="Prelim Cost"/>
      <sheetName val="Excav. Prod"/>
      <sheetName val="Rainfall"/>
      <sheetName val="Equip HR"/>
      <sheetName val="Travel &amp; Fuel"/>
      <sheetName val="Gen Data"/>
      <sheetName val="время"/>
      <sheetName val="кедровский"/>
      <sheetName val="справочник для НС "/>
      <sheetName val="Лист7"/>
      <sheetName val="list"/>
      <sheetName val="Dropdown"/>
      <sheetName val="Calc"/>
      <sheetName val="PPA AA"/>
      <sheetName val="Lists"/>
      <sheetName val="Income Statement"/>
      <sheetName val="Группы"/>
      <sheetName val="X"/>
      <sheetName val="X1"/>
      <sheetName val="+5610.04"/>
      <sheetName val="незав__Домодедово"/>
      <sheetName val="Предположения_КАС"/>
      <sheetName val="RAS_BS+"/>
      <sheetName val="Natl_Consult_Reg_"/>
      <sheetName val="Balance_sheet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Фин.вложения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списки госконтрактов"/>
      <sheetName val="Списки контрактов"/>
      <sheetName val="Справочник для ПП "/>
      <sheetName val="s"/>
      <sheetName val="Дата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F1_SPRAV"/>
      <sheetName val="СРАВН 47"/>
      <sheetName val="Var"/>
      <sheetName val="DD&amp;A"/>
      <sheetName val="Tep"/>
      <sheetName val="ТТЗ опт"/>
      <sheetName val="Аналог 2"/>
      <sheetName val="регион"/>
      <sheetName val="Общие"/>
      <sheetName val="Sheet3"/>
      <sheetName val="1.ИСХ"/>
      <sheetName val="документы Кириши"/>
      <sheetName val="Резервы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Титул"/>
      <sheetName val="2006 $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НЗС КТЭЦ"/>
      <sheetName val="НЗС_КТЭЦ"/>
      <sheetName val="Модель"/>
      <sheetName val="НЗС%20КТЭЦ.xls"/>
      <sheetName val="НЗС КТЭЦ.xls"/>
    </sheetNames>
    <definedNames>
      <definedName name="Header1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22AF4-5A4E-4E23-9D25-28CE9B88C3F4}">
  <sheetPr codeName="Лист21">
    <tabColor theme="4" tint="0.79998168889431442"/>
    <outlinePr summaryBelow="0" summaryRight="0"/>
  </sheetPr>
  <dimension ref="A1:AE76"/>
  <sheetViews>
    <sheetView tabSelected="1" view="pageBreakPreview" zoomScale="120" zoomScaleNormal="115" zoomScaleSheetLayoutView="120" workbookViewId="0">
      <pane xSplit="2" ySplit="6" topLeftCell="C7" activePane="bottomRight" state="frozen"/>
      <selection activeCell="F30" sqref="F30"/>
      <selection pane="topRight" activeCell="F30" sqref="F30"/>
      <selection pane="bottomLeft" activeCell="F30" sqref="F30"/>
      <selection pane="bottomRight" activeCell="O11" sqref="O11"/>
    </sheetView>
  </sheetViews>
  <sheetFormatPr defaultColWidth="9.140625" defaultRowHeight="12.75" outlineLevelCol="1" x14ac:dyDescent="0.2"/>
  <cols>
    <col min="1" max="1" width="35.42578125" style="1" customWidth="1"/>
    <col min="2" max="2" width="6.85546875" style="2" bestFit="1" customWidth="1"/>
    <col min="3" max="3" width="6.140625" style="1" customWidth="1" collapsed="1"/>
    <col min="4" max="7" width="6.140625" style="40" hidden="1" customWidth="1" outlineLevel="1"/>
    <col min="8" max="8" width="14.5703125" style="1" customWidth="1" collapsed="1"/>
    <col min="9" max="12" width="6.140625" style="40" hidden="1" customWidth="1" outlineLevel="1"/>
    <col min="13" max="25" width="6.5703125" style="1" customWidth="1"/>
    <col min="26" max="31" width="6.5703125" style="3" customWidth="1"/>
    <col min="32" max="16384" width="9.140625" style="1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C3" s="184">
        <v>3062</v>
      </c>
      <c r="D3" s="74"/>
      <c r="H3" s="183">
        <f>C3*H5</f>
        <v>3219.6317599999998</v>
      </c>
      <c r="I3" s="183">
        <f t="shared" ref="I3:P3" si="0">D3*I5</f>
        <v>0</v>
      </c>
      <c r="J3" s="183">
        <f t="shared" si="0"/>
        <v>0</v>
      </c>
      <c r="K3" s="183">
        <f t="shared" si="0"/>
        <v>0</v>
      </c>
      <c r="L3" s="183">
        <f t="shared" si="0"/>
        <v>0</v>
      </c>
      <c r="M3" s="183">
        <f>H3*M5</f>
        <v>3357.271017739999</v>
      </c>
      <c r="N3" s="183">
        <f>M3*N5</f>
        <v>3484.5115893123452</v>
      </c>
      <c r="O3" s="183">
        <f t="shared" ref="O3:P3" si="1">N3*O5</f>
        <v>3616.5745785472832</v>
      </c>
      <c r="P3" s="183">
        <f t="shared" si="1"/>
        <v>3753.6427550742255</v>
      </c>
      <c r="Z3" s="72"/>
      <c r="AA3" s="72"/>
      <c r="AE3" s="173" t="s">
        <v>129</v>
      </c>
    </row>
    <row r="4" spans="1:31" s="69" customFormat="1" thickBot="1" x14ac:dyDescent="0.25">
      <c r="A4" s="70" t="s">
        <v>133</v>
      </c>
      <c r="B4" s="71"/>
      <c r="S4" s="70"/>
      <c r="Z4" s="72"/>
      <c r="AA4" s="72"/>
      <c r="AB4" s="72"/>
      <c r="AD4" s="70"/>
      <c r="AE4" s="70"/>
    </row>
    <row r="5" spans="1:31" s="76" customFormat="1" ht="10.5" customHeight="1" thickBot="1" x14ac:dyDescent="0.3">
      <c r="A5" s="77"/>
      <c r="H5" s="185">
        <f>H13*0.97</f>
        <v>1.05148</v>
      </c>
      <c r="I5" s="186"/>
      <c r="J5" s="186"/>
      <c r="K5" s="186"/>
      <c r="L5" s="186"/>
      <c r="M5" s="187">
        <f>M13*0.97</f>
        <v>1.0427499999999998</v>
      </c>
      <c r="N5" s="187">
        <f t="shared" ref="N5:P5" si="2">N13*0.97</f>
        <v>1.0379</v>
      </c>
      <c r="O5" s="187">
        <f t="shared" si="2"/>
        <v>1.0379</v>
      </c>
      <c r="P5" s="187">
        <f t="shared" si="2"/>
        <v>1.0379</v>
      </c>
      <c r="Z5" s="75"/>
      <c r="AA5" s="75"/>
      <c r="AB5" s="75"/>
      <c r="AC5" s="70"/>
      <c r="AD5" s="75"/>
      <c r="AE5" s="75"/>
    </row>
    <row r="6" spans="1:31" s="4" customFormat="1" ht="21" customHeight="1" x14ac:dyDescent="0.15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7" t="s">
        <v>116</v>
      </c>
      <c r="J6" s="7" t="s">
        <v>117</v>
      </c>
      <c r="K6" s="7" t="s">
        <v>118</v>
      </c>
      <c r="L6" s="7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s="8" customFormat="1" ht="8.25" x14ac:dyDescent="0.15">
      <c r="A7" s="9"/>
      <c r="B7" s="10"/>
      <c r="C7" s="11"/>
      <c r="D7" s="12"/>
      <c r="E7" s="12"/>
      <c r="F7" s="12"/>
      <c r="G7" s="12"/>
      <c r="H7" s="11"/>
      <c r="I7" s="12"/>
      <c r="J7" s="12"/>
      <c r="K7" s="12"/>
      <c r="L7" s="1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3"/>
      <c r="AA7" s="13"/>
      <c r="AB7" s="13"/>
      <c r="AC7" s="13"/>
      <c r="AD7" s="13"/>
      <c r="AE7" s="13"/>
    </row>
    <row r="8" spans="1:31" s="14" customFormat="1" ht="8.25" x14ac:dyDescent="0.15">
      <c r="A8" s="15" t="s">
        <v>3</v>
      </c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8"/>
      <c r="AA8" s="18"/>
      <c r="AB8" s="18"/>
      <c r="AC8" s="18"/>
      <c r="AD8" s="18"/>
      <c r="AE8" s="18"/>
    </row>
    <row r="9" spans="1:31" s="19" customFormat="1" ht="9.75" x14ac:dyDescent="0.15">
      <c r="A9" s="20" t="s">
        <v>4</v>
      </c>
      <c r="B9" s="21" t="s">
        <v>5</v>
      </c>
      <c r="C9" s="86">
        <v>103</v>
      </c>
      <c r="D9" s="87">
        <v>92.37</v>
      </c>
      <c r="E9" s="87">
        <v>85.75</v>
      </c>
      <c r="F9" s="87">
        <v>94</v>
      </c>
      <c r="G9" s="87">
        <v>103</v>
      </c>
      <c r="H9" s="86">
        <v>107.5</v>
      </c>
      <c r="I9" s="87">
        <v>104.11</v>
      </c>
      <c r="J9" s="87">
        <v>105.23</v>
      </c>
      <c r="K9" s="87">
        <v>106.36</v>
      </c>
      <c r="L9" s="87">
        <v>107.5</v>
      </c>
      <c r="M9" s="86">
        <v>115</v>
      </c>
      <c r="N9" s="86">
        <v>118.45</v>
      </c>
      <c r="O9" s="86">
        <v>120.03</v>
      </c>
      <c r="P9" s="86">
        <v>120.18</v>
      </c>
      <c r="Q9" s="86">
        <v>124.17</v>
      </c>
      <c r="R9" s="86">
        <v>130.37</v>
      </c>
      <c r="S9" s="86">
        <v>138.19999999999999</v>
      </c>
      <c r="T9" s="86">
        <v>145.62</v>
      </c>
      <c r="U9" s="86">
        <v>152.15</v>
      </c>
      <c r="V9" s="86">
        <v>158.53</v>
      </c>
      <c r="W9" s="86">
        <v>166.27</v>
      </c>
      <c r="X9" s="86">
        <v>175.18</v>
      </c>
      <c r="Y9" s="86">
        <v>184.76</v>
      </c>
      <c r="Z9" s="86">
        <v>194</v>
      </c>
      <c r="AA9" s="86">
        <v>204.04</v>
      </c>
      <c r="AB9" s="86">
        <v>214</v>
      </c>
      <c r="AC9" s="86">
        <v>219.54</v>
      </c>
      <c r="AD9" s="86">
        <v>228.69</v>
      </c>
      <c r="AE9" s="86">
        <v>238.06</v>
      </c>
    </row>
    <row r="10" spans="1:31" s="19" customFormat="1" ht="9.75" x14ac:dyDescent="0.15">
      <c r="A10" s="20" t="s">
        <v>6</v>
      </c>
      <c r="B10" s="21" t="s">
        <v>5</v>
      </c>
      <c r="C10" s="86">
        <v>92.41</v>
      </c>
      <c r="D10" s="87">
        <v>90.8</v>
      </c>
      <c r="E10" s="87">
        <v>90.48</v>
      </c>
      <c r="F10" s="87">
        <v>89.87</v>
      </c>
      <c r="G10" s="87">
        <v>98.5</v>
      </c>
      <c r="H10" s="86">
        <v>105.25</v>
      </c>
      <c r="I10" s="87">
        <v>103.55</v>
      </c>
      <c r="J10" s="87">
        <v>104.67</v>
      </c>
      <c r="K10" s="87">
        <v>105.79</v>
      </c>
      <c r="L10" s="87">
        <v>106.93</v>
      </c>
      <c r="M10" s="86">
        <v>111.25</v>
      </c>
      <c r="N10" s="86">
        <v>116.73</v>
      </c>
      <c r="O10" s="86">
        <v>119.24</v>
      </c>
      <c r="P10" s="86">
        <v>120.11</v>
      </c>
      <c r="Q10" s="86">
        <v>122.18</v>
      </c>
      <c r="R10" s="86">
        <v>127.27</v>
      </c>
      <c r="S10" s="86">
        <v>134.29</v>
      </c>
      <c r="T10" s="86">
        <v>141.91</v>
      </c>
      <c r="U10" s="86">
        <v>148.88</v>
      </c>
      <c r="V10" s="86">
        <v>155.34</v>
      </c>
      <c r="W10" s="86">
        <v>162.4</v>
      </c>
      <c r="X10" s="86">
        <v>170.73</v>
      </c>
      <c r="Y10" s="86">
        <v>179.97</v>
      </c>
      <c r="Z10" s="86">
        <v>189.38</v>
      </c>
      <c r="AA10" s="86">
        <v>199.02</v>
      </c>
      <c r="AB10" s="86">
        <v>209.02</v>
      </c>
      <c r="AC10" s="86">
        <v>214.33</v>
      </c>
      <c r="AD10" s="86">
        <v>223.14</v>
      </c>
      <c r="AE10" s="86">
        <v>232.18</v>
      </c>
    </row>
    <row r="11" spans="1:31" s="19" customFormat="1" ht="9.75" x14ac:dyDescent="0.15">
      <c r="A11" s="20" t="s">
        <v>7</v>
      </c>
      <c r="B11" s="21" t="s">
        <v>5</v>
      </c>
      <c r="C11" s="86">
        <v>111.86</v>
      </c>
      <c r="D11" s="87">
        <v>99.53</v>
      </c>
      <c r="E11" s="87">
        <v>92.42</v>
      </c>
      <c r="F11" s="87">
        <v>101.8</v>
      </c>
      <c r="G11" s="87">
        <v>111.86</v>
      </c>
      <c r="H11" s="86">
        <v>119.11</v>
      </c>
      <c r="I11" s="87">
        <v>113.63</v>
      </c>
      <c r="J11" s="87">
        <v>115.43</v>
      </c>
      <c r="K11" s="87">
        <v>117.25</v>
      </c>
      <c r="L11" s="87">
        <v>119.11</v>
      </c>
      <c r="M11" s="86">
        <v>130.53</v>
      </c>
      <c r="N11" s="86">
        <v>136.22</v>
      </c>
      <c r="O11" s="86">
        <v>143.43</v>
      </c>
      <c r="P11" s="86">
        <v>149.15</v>
      </c>
      <c r="Q11" s="86">
        <v>155.21</v>
      </c>
      <c r="R11" s="86">
        <v>162.97</v>
      </c>
      <c r="S11" s="86">
        <v>172.75</v>
      </c>
      <c r="T11" s="86">
        <v>182.02</v>
      </c>
      <c r="U11" s="86">
        <v>190.19</v>
      </c>
      <c r="V11" s="86">
        <v>198.17</v>
      </c>
      <c r="W11" s="86">
        <v>207.83</v>
      </c>
      <c r="X11" s="86">
        <v>218.98</v>
      </c>
      <c r="Y11" s="86">
        <v>230.95</v>
      </c>
      <c r="Z11" s="86">
        <v>242.5</v>
      </c>
      <c r="AA11" s="86">
        <v>255.04</v>
      </c>
      <c r="AB11" s="86">
        <v>267.5</v>
      </c>
      <c r="AC11" s="86">
        <v>274.42</v>
      </c>
      <c r="AD11" s="86">
        <v>285.86</v>
      </c>
      <c r="AE11" s="86">
        <v>297.57</v>
      </c>
    </row>
    <row r="12" spans="1:31" s="19" customFormat="1" ht="9.75" x14ac:dyDescent="0.15">
      <c r="A12" s="20" t="s">
        <v>8</v>
      </c>
      <c r="B12" s="21" t="s">
        <v>5</v>
      </c>
      <c r="C12" s="86">
        <v>99.98</v>
      </c>
      <c r="D12" s="87">
        <v>98.5</v>
      </c>
      <c r="E12" s="87">
        <v>97.48</v>
      </c>
      <c r="F12" s="87">
        <v>97.1</v>
      </c>
      <c r="G12" s="87">
        <v>106.87</v>
      </c>
      <c r="H12" s="86">
        <v>115.46</v>
      </c>
      <c r="I12" s="87">
        <v>112.74</v>
      </c>
      <c r="J12" s="87">
        <v>114.53</v>
      </c>
      <c r="K12" s="87">
        <v>116.34</v>
      </c>
      <c r="L12" s="87">
        <v>118.18</v>
      </c>
      <c r="M12" s="86">
        <v>124.77</v>
      </c>
      <c r="N12" s="86">
        <v>133.36000000000001</v>
      </c>
      <c r="O12" s="86">
        <v>139.81</v>
      </c>
      <c r="P12" s="86">
        <v>146.29</v>
      </c>
      <c r="Q12" s="86">
        <v>152.16999999999999</v>
      </c>
      <c r="R12" s="86">
        <v>159.09</v>
      </c>
      <c r="S12" s="86">
        <v>167.86</v>
      </c>
      <c r="T12" s="86">
        <v>177.38</v>
      </c>
      <c r="U12" s="86">
        <v>186.11</v>
      </c>
      <c r="V12" s="86">
        <v>194.18</v>
      </c>
      <c r="W12" s="86">
        <v>203</v>
      </c>
      <c r="X12" s="86">
        <v>213.41</v>
      </c>
      <c r="Y12" s="86">
        <v>224.97</v>
      </c>
      <c r="Z12" s="86">
        <v>236.73</v>
      </c>
      <c r="AA12" s="86">
        <v>248.77</v>
      </c>
      <c r="AB12" s="86">
        <v>261.27</v>
      </c>
      <c r="AC12" s="86">
        <v>267.91000000000003</v>
      </c>
      <c r="AD12" s="86">
        <v>278.93</v>
      </c>
      <c r="AE12" s="86">
        <v>290.22000000000003</v>
      </c>
    </row>
    <row r="13" spans="1:31" s="19" customFormat="1" ht="9.75" x14ac:dyDescent="0.15">
      <c r="A13" s="20" t="s">
        <v>9</v>
      </c>
      <c r="B13" s="21" t="s">
        <v>10</v>
      </c>
      <c r="C13" s="88">
        <v>1.085</v>
      </c>
      <c r="D13" s="89">
        <v>1.0760000000000001</v>
      </c>
      <c r="E13" s="89">
        <v>1.0820000000000001</v>
      </c>
      <c r="F13" s="89">
        <v>1.087</v>
      </c>
      <c r="G13" s="89">
        <v>1.095</v>
      </c>
      <c r="H13" s="88">
        <v>1.0840000000000001</v>
      </c>
      <c r="I13" s="89">
        <v>1.0980000000000001</v>
      </c>
      <c r="J13" s="89">
        <v>1.085</v>
      </c>
      <c r="K13" s="89">
        <v>1.0780000000000001</v>
      </c>
      <c r="L13" s="89">
        <v>1.075</v>
      </c>
      <c r="M13" s="88">
        <v>1.075</v>
      </c>
      <c r="N13" s="88">
        <v>1.07</v>
      </c>
      <c r="O13" s="88">
        <v>1.07</v>
      </c>
      <c r="P13" s="88">
        <v>1.07</v>
      </c>
      <c r="Q13" s="88">
        <v>1.0649999999999999</v>
      </c>
      <c r="R13" s="88">
        <v>1.0649999999999999</v>
      </c>
      <c r="S13" s="88">
        <v>1.06</v>
      </c>
      <c r="T13" s="88">
        <v>1.06</v>
      </c>
      <c r="U13" s="88">
        <v>1.06</v>
      </c>
      <c r="V13" s="88">
        <v>1.06</v>
      </c>
      <c r="W13" s="88">
        <v>1.06</v>
      </c>
      <c r="X13" s="88">
        <v>1.06</v>
      </c>
      <c r="Y13" s="88">
        <v>1.06</v>
      </c>
      <c r="Z13" s="88">
        <v>1.06</v>
      </c>
      <c r="AA13" s="88">
        <v>1.06</v>
      </c>
      <c r="AB13" s="88">
        <v>1.06</v>
      </c>
      <c r="AC13" s="88">
        <v>1.06</v>
      </c>
      <c r="AD13" s="88">
        <v>1.06</v>
      </c>
      <c r="AE13" s="88">
        <v>1.06</v>
      </c>
    </row>
    <row r="14" spans="1:31" s="19" customFormat="1" ht="9.75" x14ac:dyDescent="0.15">
      <c r="A14" s="23" t="s">
        <v>11</v>
      </c>
      <c r="B14" s="21" t="s">
        <v>10</v>
      </c>
      <c r="C14" s="88">
        <v>1.129</v>
      </c>
      <c r="D14" s="89">
        <v>1.1850000000000001</v>
      </c>
      <c r="E14" s="89">
        <v>1.1559999999999999</v>
      </c>
      <c r="F14" s="89">
        <v>1.115</v>
      </c>
      <c r="G14" s="89">
        <v>1.0629999999999999</v>
      </c>
      <c r="H14" s="88">
        <v>1.0740000000000001</v>
      </c>
      <c r="I14" s="89">
        <v>1.081</v>
      </c>
      <c r="J14" s="89">
        <v>1.075</v>
      </c>
      <c r="K14" s="89">
        <v>1.07</v>
      </c>
      <c r="L14" s="89">
        <v>1.07</v>
      </c>
      <c r="M14" s="88">
        <v>1.05</v>
      </c>
      <c r="N14" s="88">
        <v>1.0529999999999999</v>
      </c>
      <c r="O14" s="88">
        <v>1.052</v>
      </c>
      <c r="P14" s="88">
        <v>1.0660000000000001</v>
      </c>
      <c r="Q14" s="88">
        <v>1.0720000000000001</v>
      </c>
      <c r="R14" s="88">
        <v>1.079</v>
      </c>
      <c r="S14" s="88">
        <v>1.0669999999999999</v>
      </c>
      <c r="T14" s="88">
        <v>1.0669999999999999</v>
      </c>
      <c r="U14" s="88">
        <v>1.0629999999999999</v>
      </c>
      <c r="V14" s="88">
        <v>1.0629999999999999</v>
      </c>
      <c r="W14" s="88">
        <v>1.0649999999999999</v>
      </c>
      <c r="X14" s="88">
        <v>1.0640000000000001</v>
      </c>
      <c r="Y14" s="88">
        <v>1.0609999999999999</v>
      </c>
      <c r="Z14" s="88">
        <v>1.0609999999999999</v>
      </c>
      <c r="AA14" s="88">
        <v>1.0609999999999999</v>
      </c>
      <c r="AB14" s="88">
        <v>1.0609999999999999</v>
      </c>
      <c r="AC14" s="88">
        <v>1.06</v>
      </c>
      <c r="AD14" s="88">
        <v>1.0589999999999999</v>
      </c>
      <c r="AE14" s="88">
        <v>1.06</v>
      </c>
    </row>
    <row r="15" spans="1:31" s="19" customFormat="1" ht="9.75" x14ac:dyDescent="0.15">
      <c r="A15" s="24" t="s">
        <v>12</v>
      </c>
      <c r="B15" s="21" t="s">
        <v>10</v>
      </c>
      <c r="C15" s="88">
        <v>1.1499999999999999</v>
      </c>
      <c r="D15" s="89">
        <v>1.1950000000000001</v>
      </c>
      <c r="E15" s="89">
        <v>1.1759999999999999</v>
      </c>
      <c r="F15" s="89">
        <v>1.1240000000000001</v>
      </c>
      <c r="G15" s="89">
        <v>1.105</v>
      </c>
      <c r="H15" s="90">
        <v>1.1100000000000001</v>
      </c>
      <c r="I15" s="89">
        <v>1.133</v>
      </c>
      <c r="J15" s="89">
        <v>1.1000000000000001</v>
      </c>
      <c r="K15" s="89">
        <v>1.1080000000000001</v>
      </c>
      <c r="L15" s="89">
        <v>1.097</v>
      </c>
      <c r="M15" s="88">
        <v>1.095</v>
      </c>
      <c r="N15" s="88">
        <v>1.085</v>
      </c>
      <c r="O15" s="88">
        <v>1.083</v>
      </c>
      <c r="P15" s="88">
        <v>1.077</v>
      </c>
      <c r="Q15" s="88">
        <v>1.08</v>
      </c>
      <c r="R15" s="88">
        <v>1.087</v>
      </c>
      <c r="S15" s="88">
        <v>1.0860000000000001</v>
      </c>
      <c r="T15" s="88">
        <v>1.0860000000000001</v>
      </c>
      <c r="U15" s="88">
        <v>1.087</v>
      </c>
      <c r="V15" s="88">
        <v>1.0860000000000001</v>
      </c>
      <c r="W15" s="88">
        <v>1.085</v>
      </c>
      <c r="X15" s="88">
        <v>1.083</v>
      </c>
      <c r="Y15" s="88">
        <v>1.0820000000000001</v>
      </c>
      <c r="Z15" s="88">
        <v>1.0820000000000001</v>
      </c>
      <c r="AA15" s="88">
        <v>1.0820000000000001</v>
      </c>
      <c r="AB15" s="88">
        <v>1.0820000000000001</v>
      </c>
      <c r="AC15" s="88">
        <v>1.0820000000000001</v>
      </c>
      <c r="AD15" s="88">
        <v>1.0820000000000001</v>
      </c>
      <c r="AE15" s="88">
        <v>1.0820000000000001</v>
      </c>
    </row>
    <row r="16" spans="1:31" s="19" customFormat="1" ht="9.75" x14ac:dyDescent="0.15">
      <c r="A16" s="20" t="s">
        <v>13</v>
      </c>
      <c r="B16" s="21" t="s">
        <v>10</v>
      </c>
      <c r="C16" s="88">
        <v>1.1400000000000001</v>
      </c>
      <c r="D16" s="89">
        <v>1.169</v>
      </c>
      <c r="E16" s="89">
        <v>1.1639999999999999</v>
      </c>
      <c r="F16" s="89">
        <v>1.1219999999999999</v>
      </c>
      <c r="G16" s="89">
        <v>1.105</v>
      </c>
      <c r="H16" s="91">
        <v>1.1100000000000001</v>
      </c>
      <c r="I16" s="89">
        <v>1.133</v>
      </c>
      <c r="J16" s="89">
        <v>1.1000000000000001</v>
      </c>
      <c r="K16" s="89">
        <v>1.1080000000000001</v>
      </c>
      <c r="L16" s="89">
        <v>1.097</v>
      </c>
      <c r="M16" s="88">
        <v>1.095</v>
      </c>
      <c r="N16" s="88">
        <v>1.085</v>
      </c>
      <c r="O16" s="88">
        <v>1.083</v>
      </c>
      <c r="P16" s="88">
        <v>1.077</v>
      </c>
      <c r="Q16" s="88">
        <v>1.0780000000000001</v>
      </c>
      <c r="R16" s="88">
        <v>1.085</v>
      </c>
      <c r="S16" s="88">
        <v>1.0840000000000001</v>
      </c>
      <c r="T16" s="88">
        <v>1.0840000000000001</v>
      </c>
      <c r="U16" s="88">
        <v>1.085</v>
      </c>
      <c r="V16" s="88">
        <v>1.0840000000000001</v>
      </c>
      <c r="W16" s="88">
        <v>1.083</v>
      </c>
      <c r="X16" s="88">
        <v>1.081</v>
      </c>
      <c r="Y16" s="88">
        <v>1.08</v>
      </c>
      <c r="Z16" s="88">
        <v>1.08</v>
      </c>
      <c r="AA16" s="88">
        <v>1.08</v>
      </c>
      <c r="AB16" s="88">
        <v>1.08</v>
      </c>
      <c r="AC16" s="88">
        <v>1.08</v>
      </c>
      <c r="AD16" s="88">
        <v>1.08</v>
      </c>
      <c r="AE16" s="88">
        <v>1.08</v>
      </c>
    </row>
    <row r="17" spans="1:31" s="19" customFormat="1" ht="9.75" x14ac:dyDescent="0.15">
      <c r="A17" s="20" t="s">
        <v>14</v>
      </c>
      <c r="B17" s="21" t="s">
        <v>10</v>
      </c>
      <c r="C17" s="88">
        <v>1.1100000000000001</v>
      </c>
      <c r="D17" s="89">
        <v>1.107</v>
      </c>
      <c r="E17" s="89">
        <v>1.1140000000000001</v>
      </c>
      <c r="F17" s="89">
        <v>1.111</v>
      </c>
      <c r="G17" s="89">
        <v>1.107</v>
      </c>
      <c r="H17" s="88">
        <v>1.0840000000000001</v>
      </c>
      <c r="I17" s="89">
        <v>1.085</v>
      </c>
      <c r="J17" s="89">
        <v>1.085</v>
      </c>
      <c r="K17" s="89">
        <v>1.0840000000000001</v>
      </c>
      <c r="L17" s="89">
        <v>1.081</v>
      </c>
      <c r="M17" s="88">
        <v>1.077</v>
      </c>
      <c r="N17" s="88">
        <v>1.0720000000000001</v>
      </c>
      <c r="O17" s="88">
        <v>1.0720000000000001</v>
      </c>
      <c r="P17" s="88">
        <v>1.0720000000000001</v>
      </c>
      <c r="Q17" s="88">
        <v>1.07</v>
      </c>
      <c r="R17" s="88">
        <v>1.07</v>
      </c>
      <c r="S17" s="88">
        <v>1.0660000000000001</v>
      </c>
      <c r="T17" s="88">
        <v>1.0660000000000001</v>
      </c>
      <c r="U17" s="88">
        <v>1.0660000000000001</v>
      </c>
      <c r="V17" s="88">
        <v>1.0649999999999999</v>
      </c>
      <c r="W17" s="88">
        <v>1.0649999999999999</v>
      </c>
      <c r="X17" s="88">
        <v>1.0649999999999999</v>
      </c>
      <c r="Y17" s="88">
        <v>1.0649999999999999</v>
      </c>
      <c r="Z17" s="88">
        <v>1.0649999999999999</v>
      </c>
      <c r="AA17" s="88">
        <v>1.0649999999999999</v>
      </c>
      <c r="AB17" s="88">
        <v>1.0609999999999999</v>
      </c>
      <c r="AC17" s="88">
        <v>1.0609999999999999</v>
      </c>
      <c r="AD17" s="88">
        <v>1.0609999999999999</v>
      </c>
      <c r="AE17" s="88">
        <v>1.0609999999999999</v>
      </c>
    </row>
    <row r="18" spans="1:31" s="19" customFormat="1" ht="9.75" x14ac:dyDescent="0.15">
      <c r="A18" s="20" t="s">
        <v>15</v>
      </c>
      <c r="B18" s="21" t="s">
        <v>10</v>
      </c>
      <c r="C18" s="88">
        <v>1.121</v>
      </c>
      <c r="D18" s="89">
        <v>1.1339999999999999</v>
      </c>
      <c r="E18" s="89">
        <v>1.137</v>
      </c>
      <c r="F18" s="89">
        <v>1.1200000000000001</v>
      </c>
      <c r="G18" s="89">
        <v>1.0900000000000001</v>
      </c>
      <c r="H18" s="88">
        <v>1.079</v>
      </c>
      <c r="I18" s="89">
        <v>1.089</v>
      </c>
      <c r="J18" s="89">
        <v>1.08</v>
      </c>
      <c r="K18" s="89">
        <v>1.0740000000000001</v>
      </c>
      <c r="L18" s="89">
        <v>1.073</v>
      </c>
      <c r="M18" s="88">
        <v>1.0629999999999999</v>
      </c>
      <c r="N18" s="88">
        <v>1.0620000000000001</v>
      </c>
      <c r="O18" s="88">
        <v>1.0609999999999999</v>
      </c>
      <c r="P18" s="88">
        <v>1.0680000000000001</v>
      </c>
      <c r="Q18" s="88">
        <v>1.0669999999999999</v>
      </c>
      <c r="R18" s="88">
        <v>1.071</v>
      </c>
      <c r="S18" s="88">
        <v>1.0620000000000001</v>
      </c>
      <c r="T18" s="88">
        <v>1.0629999999999999</v>
      </c>
      <c r="U18" s="88">
        <v>1.0609999999999999</v>
      </c>
      <c r="V18" s="88">
        <v>1.0609999999999999</v>
      </c>
      <c r="W18" s="88">
        <v>1.0620000000000001</v>
      </c>
      <c r="X18" s="88">
        <v>1.0609999999999999</v>
      </c>
      <c r="Y18" s="88">
        <v>1.0589999999999999</v>
      </c>
      <c r="Z18" s="88">
        <v>1.0589999999999999</v>
      </c>
      <c r="AA18" s="88">
        <v>1.0589999999999999</v>
      </c>
      <c r="AB18" s="88">
        <v>1.0589999999999999</v>
      </c>
      <c r="AC18" s="88">
        <v>1.0589999999999999</v>
      </c>
      <c r="AD18" s="88">
        <v>1.0589999999999999</v>
      </c>
      <c r="AE18" s="88">
        <v>1.0589999999999999</v>
      </c>
    </row>
    <row r="19" spans="1:31" s="19" customFormat="1" ht="9.75" x14ac:dyDescent="0.15">
      <c r="A19" s="20" t="s">
        <v>16</v>
      </c>
      <c r="B19" s="21" t="s">
        <v>10</v>
      </c>
      <c r="C19" s="88">
        <v>1.087</v>
      </c>
      <c r="D19" s="89">
        <v>1.075</v>
      </c>
      <c r="E19" s="89">
        <v>1.083</v>
      </c>
      <c r="F19" s="89">
        <v>1.093</v>
      </c>
      <c r="G19" s="89">
        <v>1.0980000000000001</v>
      </c>
      <c r="H19" s="88">
        <v>1.089</v>
      </c>
      <c r="I19" s="89">
        <v>1.0980000000000001</v>
      </c>
      <c r="J19" s="89">
        <v>1.097</v>
      </c>
      <c r="K19" s="89">
        <v>1.0880000000000001</v>
      </c>
      <c r="L19" s="89">
        <v>1.073</v>
      </c>
      <c r="M19" s="88">
        <v>1.0760000000000001</v>
      </c>
      <c r="N19" s="88">
        <v>1.071</v>
      </c>
      <c r="O19" s="88">
        <v>1.0740000000000001</v>
      </c>
      <c r="P19" s="88">
        <v>1.073</v>
      </c>
      <c r="Q19" s="88">
        <v>1.0680000000000001</v>
      </c>
      <c r="R19" s="88">
        <v>1.0669999999999999</v>
      </c>
      <c r="S19" s="88">
        <v>1.0629999999999999</v>
      </c>
      <c r="T19" s="88">
        <v>1.0649999999999999</v>
      </c>
      <c r="U19" s="88">
        <v>1.0649999999999999</v>
      </c>
      <c r="V19" s="88">
        <v>1.0629999999999999</v>
      </c>
      <c r="W19" s="88">
        <v>1.0629999999999999</v>
      </c>
      <c r="X19" s="88">
        <v>1.0649999999999999</v>
      </c>
      <c r="Y19" s="88">
        <v>1.0649999999999999</v>
      </c>
      <c r="Z19" s="88">
        <v>1.0620000000000001</v>
      </c>
      <c r="AA19" s="88">
        <v>1.0640000000000001</v>
      </c>
      <c r="AB19" s="88">
        <v>1.0640000000000001</v>
      </c>
      <c r="AC19" s="88">
        <v>1.0640000000000001</v>
      </c>
      <c r="AD19" s="88">
        <v>1.0629999999999999</v>
      </c>
      <c r="AE19" s="88">
        <v>1.0640000000000001</v>
      </c>
    </row>
    <row r="20" spans="1:31" s="19" customFormat="1" ht="9.75" x14ac:dyDescent="0.15">
      <c r="A20" s="20" t="s">
        <v>17</v>
      </c>
      <c r="B20" s="21" t="s">
        <v>10</v>
      </c>
      <c r="C20" s="88">
        <v>1.107</v>
      </c>
      <c r="D20" s="89">
        <v>1.1020000000000001</v>
      </c>
      <c r="E20" s="89">
        <v>1.1080000000000001</v>
      </c>
      <c r="F20" s="89">
        <v>1.113</v>
      </c>
      <c r="G20" s="89">
        <v>1.103</v>
      </c>
      <c r="H20" s="88">
        <v>1.075</v>
      </c>
      <c r="I20" s="89">
        <v>1.077</v>
      </c>
      <c r="J20" s="89">
        <v>1.0820000000000001</v>
      </c>
      <c r="K20" s="89">
        <v>1.073</v>
      </c>
      <c r="L20" s="89">
        <v>1.0680000000000001</v>
      </c>
      <c r="M20" s="88">
        <v>1.044</v>
      </c>
      <c r="N20" s="88">
        <v>1.042</v>
      </c>
      <c r="O20" s="88">
        <v>1.075</v>
      </c>
      <c r="P20" s="88">
        <v>1.071</v>
      </c>
      <c r="Q20" s="88">
        <v>1.06</v>
      </c>
      <c r="R20" s="88">
        <v>1.054</v>
      </c>
      <c r="S20" s="88">
        <v>1.05</v>
      </c>
      <c r="T20" s="88">
        <v>1.0569999999999999</v>
      </c>
      <c r="U20" s="88">
        <v>1.06</v>
      </c>
      <c r="V20" s="88">
        <v>1.0589999999999999</v>
      </c>
      <c r="W20" s="88">
        <v>1.0589999999999999</v>
      </c>
      <c r="X20" s="88">
        <v>1.0589999999999999</v>
      </c>
      <c r="Y20" s="88">
        <v>1.0589999999999999</v>
      </c>
      <c r="Z20" s="88">
        <v>1.0589999999999999</v>
      </c>
      <c r="AA20" s="88">
        <v>1.0589999999999999</v>
      </c>
      <c r="AB20" s="88">
        <v>1.0589999999999999</v>
      </c>
      <c r="AC20" s="88">
        <v>1.0589999999999999</v>
      </c>
      <c r="AD20" s="88">
        <v>1.0589999999999999</v>
      </c>
      <c r="AE20" s="88">
        <v>1.0589999999999999</v>
      </c>
    </row>
    <row r="21" spans="1:31" s="14" customFormat="1" ht="9.75" x14ac:dyDescent="0.2">
      <c r="A21" s="15" t="s">
        <v>18</v>
      </c>
      <c r="B21" s="16"/>
      <c r="C21" s="92"/>
      <c r="D21" s="93"/>
      <c r="E21" s="93"/>
      <c r="F21" s="93"/>
      <c r="G21" s="93"/>
      <c r="H21" s="92"/>
      <c r="I21" s="93"/>
      <c r="J21" s="93"/>
      <c r="K21" s="93"/>
      <c r="L21" s="93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</row>
    <row r="22" spans="1:31" s="14" customFormat="1" ht="9.75" x14ac:dyDescent="0.2">
      <c r="A22" s="20" t="s">
        <v>19</v>
      </c>
      <c r="B22" s="10" t="s">
        <v>20</v>
      </c>
      <c r="C22" s="94">
        <v>0.2</v>
      </c>
      <c r="D22" s="95"/>
      <c r="E22" s="95"/>
      <c r="F22" s="95"/>
      <c r="G22" s="95"/>
      <c r="H22" s="94">
        <v>0.2</v>
      </c>
      <c r="I22" s="95"/>
      <c r="J22" s="95"/>
      <c r="K22" s="95"/>
      <c r="L22" s="95"/>
      <c r="M22" s="94">
        <v>0.2</v>
      </c>
      <c r="N22" s="94">
        <v>0.2</v>
      </c>
      <c r="O22" s="94">
        <v>0.2</v>
      </c>
      <c r="P22" s="94">
        <v>0.2</v>
      </c>
      <c r="Q22" s="94">
        <v>0.2</v>
      </c>
      <c r="R22" s="94">
        <v>0.2</v>
      </c>
      <c r="S22" s="94">
        <v>0.2</v>
      </c>
      <c r="T22" s="94">
        <v>0.2</v>
      </c>
      <c r="U22" s="94">
        <v>0.2</v>
      </c>
      <c r="V22" s="94">
        <v>0.2</v>
      </c>
      <c r="W22" s="94">
        <v>0.2</v>
      </c>
      <c r="X22" s="94">
        <v>0.2</v>
      </c>
      <c r="Y22" s="94">
        <v>0.2</v>
      </c>
      <c r="Z22" s="94">
        <v>0.2</v>
      </c>
      <c r="AA22" s="94">
        <v>0.2</v>
      </c>
      <c r="AB22" s="94">
        <v>0.2</v>
      </c>
      <c r="AC22" s="94">
        <v>0.2</v>
      </c>
      <c r="AD22" s="94">
        <v>0.2</v>
      </c>
      <c r="AE22" s="94">
        <v>0.2</v>
      </c>
    </row>
    <row r="23" spans="1:31" s="14" customFormat="1" ht="9.75" x14ac:dyDescent="0.2">
      <c r="A23" s="20" t="s">
        <v>21</v>
      </c>
      <c r="B23" s="10" t="s">
        <v>20</v>
      </c>
      <c r="C23" s="94">
        <v>0.2</v>
      </c>
      <c r="D23" s="96"/>
      <c r="E23" s="96"/>
      <c r="F23" s="96"/>
      <c r="G23" s="96"/>
      <c r="H23" s="94">
        <v>0.25</v>
      </c>
      <c r="I23" s="96"/>
      <c r="J23" s="96"/>
      <c r="K23" s="96"/>
      <c r="L23" s="96"/>
      <c r="M23" s="94">
        <v>0.25</v>
      </c>
      <c r="N23" s="94">
        <v>0.25</v>
      </c>
      <c r="O23" s="94">
        <v>0.25</v>
      </c>
      <c r="P23" s="94">
        <v>0.25</v>
      </c>
      <c r="Q23" s="94">
        <v>0.25</v>
      </c>
      <c r="R23" s="94">
        <v>0.25</v>
      </c>
      <c r="S23" s="94">
        <v>0.25</v>
      </c>
      <c r="T23" s="94">
        <v>0.25</v>
      </c>
      <c r="U23" s="94">
        <v>0.25</v>
      </c>
      <c r="V23" s="94">
        <v>0.25</v>
      </c>
      <c r="W23" s="94">
        <v>0.25</v>
      </c>
      <c r="X23" s="94">
        <v>0.25</v>
      </c>
      <c r="Y23" s="94">
        <v>0.25</v>
      </c>
      <c r="Z23" s="94">
        <v>0.25</v>
      </c>
      <c r="AA23" s="94">
        <v>0.25</v>
      </c>
      <c r="AB23" s="94">
        <v>0.25</v>
      </c>
      <c r="AC23" s="94">
        <v>0.25</v>
      </c>
      <c r="AD23" s="94">
        <v>0.25</v>
      </c>
      <c r="AE23" s="94">
        <v>0.25</v>
      </c>
    </row>
    <row r="24" spans="1:31" s="14" customFormat="1" ht="9.75" x14ac:dyDescent="0.2">
      <c r="A24" s="20" t="s">
        <v>22</v>
      </c>
      <c r="B24" s="10" t="s">
        <v>20</v>
      </c>
      <c r="C24" s="94">
        <v>2.1999999999999999E-2</v>
      </c>
      <c r="D24" s="96"/>
      <c r="E24" s="96"/>
      <c r="F24" s="96"/>
      <c r="G24" s="96"/>
      <c r="H24" s="94">
        <v>2.1999999999999999E-2</v>
      </c>
      <c r="I24" s="96"/>
      <c r="J24" s="96"/>
      <c r="K24" s="96"/>
      <c r="L24" s="96"/>
      <c r="M24" s="94">
        <v>2.1999999999999999E-2</v>
      </c>
      <c r="N24" s="94">
        <v>2.1999999999999999E-2</v>
      </c>
      <c r="O24" s="94">
        <v>2.1999999999999999E-2</v>
      </c>
      <c r="P24" s="94">
        <v>2.1999999999999999E-2</v>
      </c>
      <c r="Q24" s="94">
        <v>2.1999999999999999E-2</v>
      </c>
      <c r="R24" s="94">
        <v>2.1999999999999999E-2</v>
      </c>
      <c r="S24" s="94">
        <v>2.1999999999999999E-2</v>
      </c>
      <c r="T24" s="94">
        <v>2.1999999999999999E-2</v>
      </c>
      <c r="U24" s="94">
        <v>2.1999999999999999E-2</v>
      </c>
      <c r="V24" s="94">
        <v>2.1999999999999999E-2</v>
      </c>
      <c r="W24" s="94">
        <v>2.1999999999999999E-2</v>
      </c>
      <c r="X24" s="94">
        <v>2.1999999999999999E-2</v>
      </c>
      <c r="Y24" s="94">
        <v>2.1999999999999999E-2</v>
      </c>
      <c r="Z24" s="94">
        <v>2.1999999999999999E-2</v>
      </c>
      <c r="AA24" s="94">
        <v>2.1999999999999999E-2</v>
      </c>
      <c r="AB24" s="94">
        <v>2.1999999999999999E-2</v>
      </c>
      <c r="AC24" s="94">
        <v>2.1999999999999999E-2</v>
      </c>
      <c r="AD24" s="94">
        <v>2.1999999999999999E-2</v>
      </c>
      <c r="AE24" s="94">
        <v>2.1999999999999999E-2</v>
      </c>
    </row>
    <row r="25" spans="1:31" s="14" customFormat="1" ht="9.75" x14ac:dyDescent="0.2">
      <c r="A25" s="20" t="s">
        <v>23</v>
      </c>
      <c r="B25" s="10" t="s">
        <v>20</v>
      </c>
      <c r="C25" s="94">
        <v>0.13</v>
      </c>
      <c r="D25" s="96"/>
      <c r="E25" s="96"/>
      <c r="F25" s="96"/>
      <c r="G25" s="96"/>
      <c r="H25" s="94">
        <v>0.13</v>
      </c>
      <c r="I25" s="96"/>
      <c r="J25" s="96"/>
      <c r="K25" s="96"/>
      <c r="L25" s="96"/>
      <c r="M25" s="94">
        <v>0.13</v>
      </c>
      <c r="N25" s="94">
        <v>0.13</v>
      </c>
      <c r="O25" s="94">
        <v>0.13</v>
      </c>
      <c r="P25" s="94">
        <v>0.13</v>
      </c>
      <c r="Q25" s="94">
        <v>0.13</v>
      </c>
      <c r="R25" s="94">
        <v>0.13</v>
      </c>
      <c r="S25" s="94">
        <v>0.13</v>
      </c>
      <c r="T25" s="94">
        <v>0.13</v>
      </c>
      <c r="U25" s="94">
        <v>0.13</v>
      </c>
      <c r="V25" s="94">
        <v>0.13</v>
      </c>
      <c r="W25" s="94">
        <v>0.13</v>
      </c>
      <c r="X25" s="94">
        <v>0.13</v>
      </c>
      <c r="Y25" s="94">
        <v>0.13</v>
      </c>
      <c r="Z25" s="94">
        <v>0.13</v>
      </c>
      <c r="AA25" s="94">
        <v>0.13</v>
      </c>
      <c r="AB25" s="94">
        <v>0.13</v>
      </c>
      <c r="AC25" s="94">
        <v>0.13</v>
      </c>
      <c r="AD25" s="94">
        <v>0.13</v>
      </c>
      <c r="AE25" s="94">
        <v>0.13</v>
      </c>
    </row>
    <row r="26" spans="1:31" s="14" customFormat="1" ht="9.75" x14ac:dyDescent="0.2">
      <c r="A26" s="15" t="s">
        <v>24</v>
      </c>
      <c r="B26" s="16"/>
      <c r="C26" s="92"/>
      <c r="D26" s="97"/>
      <c r="E26" s="97"/>
      <c r="F26" s="97"/>
      <c r="G26" s="97"/>
      <c r="H26" s="92"/>
      <c r="I26" s="97"/>
      <c r="J26" s="97"/>
      <c r="K26" s="97"/>
      <c r="L26" s="97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</row>
    <row r="27" spans="1:31" s="19" customFormat="1" ht="9.75" x14ac:dyDescent="0.2">
      <c r="A27" s="20" t="s">
        <v>25</v>
      </c>
      <c r="B27" s="21" t="s">
        <v>26</v>
      </c>
      <c r="C27" s="98">
        <v>1.0820000000000001</v>
      </c>
      <c r="D27" s="99">
        <v>1.085</v>
      </c>
      <c r="E27" s="99">
        <v>1.077</v>
      </c>
      <c r="F27" s="99">
        <v>1.08</v>
      </c>
      <c r="G27" s="99">
        <v>1.085</v>
      </c>
      <c r="H27" s="98">
        <v>1.097</v>
      </c>
      <c r="I27" s="99">
        <v>1.089</v>
      </c>
      <c r="J27" s="99">
        <v>1.0940000000000001</v>
      </c>
      <c r="K27" s="99">
        <v>1.1000000000000001</v>
      </c>
      <c r="L27" s="99">
        <v>1.105</v>
      </c>
      <c r="M27" s="100">
        <v>1.1220000000000001</v>
      </c>
      <c r="N27" s="100">
        <v>1.143</v>
      </c>
      <c r="O27" s="100">
        <v>1.173</v>
      </c>
      <c r="P27" s="100">
        <v>1.218</v>
      </c>
      <c r="Q27" s="100">
        <v>1.246</v>
      </c>
      <c r="R27" s="100">
        <v>1.25</v>
      </c>
      <c r="S27" s="100">
        <v>1.25</v>
      </c>
      <c r="T27" s="100">
        <v>1.25</v>
      </c>
      <c r="U27" s="100">
        <v>1.25</v>
      </c>
      <c r="V27" s="100">
        <v>1.25</v>
      </c>
      <c r="W27" s="100">
        <v>1.25</v>
      </c>
      <c r="X27" s="100">
        <v>1.25</v>
      </c>
      <c r="Y27" s="100">
        <v>1.25</v>
      </c>
      <c r="Z27" s="100">
        <v>1.25</v>
      </c>
      <c r="AA27" s="100">
        <v>1.25</v>
      </c>
      <c r="AB27" s="100">
        <v>1.25</v>
      </c>
      <c r="AC27" s="100">
        <v>1.25</v>
      </c>
      <c r="AD27" s="100">
        <v>1.25</v>
      </c>
      <c r="AE27" s="100">
        <v>1.25</v>
      </c>
    </row>
    <row r="28" spans="1:31" s="19" customFormat="1" ht="9.75" x14ac:dyDescent="0.15">
      <c r="A28" s="20" t="s">
        <v>27</v>
      </c>
      <c r="B28" s="21" t="s">
        <v>10</v>
      </c>
      <c r="C28" s="100">
        <v>1.03</v>
      </c>
      <c r="D28" s="101">
        <v>1.0329999999999999</v>
      </c>
      <c r="E28" s="101">
        <v>1.032</v>
      </c>
      <c r="F28" s="101">
        <v>1.0289999999999999</v>
      </c>
      <c r="G28" s="101">
        <v>1.026</v>
      </c>
      <c r="H28" s="100">
        <v>1.03</v>
      </c>
      <c r="I28" s="101">
        <v>1.03</v>
      </c>
      <c r="J28" s="101">
        <v>1.03</v>
      </c>
      <c r="K28" s="101">
        <v>1.03</v>
      </c>
      <c r="L28" s="101">
        <v>1.03</v>
      </c>
      <c r="M28" s="100">
        <v>1.0209999999999999</v>
      </c>
      <c r="N28" s="100">
        <v>1.0209999999999999</v>
      </c>
      <c r="O28" s="100">
        <v>1.0209999999999999</v>
      </c>
      <c r="P28" s="100">
        <v>1.0229999999999999</v>
      </c>
      <c r="Q28" s="100">
        <v>1.0229999999999999</v>
      </c>
      <c r="R28" s="100">
        <v>1.0229999999999999</v>
      </c>
      <c r="S28" s="100">
        <v>1.0229999999999999</v>
      </c>
      <c r="T28" s="100">
        <v>1.0229999999999999</v>
      </c>
      <c r="U28" s="100">
        <v>1.0229999999999999</v>
      </c>
      <c r="V28" s="100">
        <v>1.0229999999999999</v>
      </c>
      <c r="W28" s="100">
        <v>1.0229999999999999</v>
      </c>
      <c r="X28" s="100">
        <v>1.0229999999999999</v>
      </c>
      <c r="Y28" s="100">
        <v>1.0229999999999999</v>
      </c>
      <c r="Z28" s="100">
        <v>1.0229999999999999</v>
      </c>
      <c r="AA28" s="100">
        <v>1.0229999999999999</v>
      </c>
      <c r="AB28" s="100">
        <v>1.0229999999999999</v>
      </c>
      <c r="AC28" s="100">
        <v>1.0229999999999999</v>
      </c>
      <c r="AD28" s="100">
        <v>1.0229999999999999</v>
      </c>
      <c r="AE28" s="100">
        <v>1.0229999999999999</v>
      </c>
    </row>
    <row r="29" spans="1:31" s="19" customFormat="1" ht="9.75" x14ac:dyDescent="0.15">
      <c r="A29" s="20" t="s">
        <v>28</v>
      </c>
      <c r="B29" s="21" t="s">
        <v>10</v>
      </c>
      <c r="C29" s="100">
        <v>1.028</v>
      </c>
      <c r="D29" s="101">
        <v>1.028</v>
      </c>
      <c r="E29" s="101">
        <v>1.03</v>
      </c>
      <c r="F29" s="101">
        <v>1.028</v>
      </c>
      <c r="G29" s="101">
        <v>1.026</v>
      </c>
      <c r="H29" s="100">
        <v>1.0329999999999999</v>
      </c>
      <c r="I29" s="101">
        <v>1.034</v>
      </c>
      <c r="J29" s="101">
        <v>1.034</v>
      </c>
      <c r="K29" s="101">
        <v>1.032</v>
      </c>
      <c r="L29" s="101">
        <v>1.032</v>
      </c>
      <c r="M29" s="100">
        <v>1.02</v>
      </c>
      <c r="N29" s="100">
        <v>1.02</v>
      </c>
      <c r="O29" s="100">
        <v>1.0209999999999999</v>
      </c>
      <c r="P29" s="100">
        <v>1.0209999999999999</v>
      </c>
      <c r="Q29" s="100">
        <v>1.0209999999999999</v>
      </c>
      <c r="R29" s="100">
        <v>1.0209999999999999</v>
      </c>
      <c r="S29" s="100">
        <v>1.0209999999999999</v>
      </c>
      <c r="T29" s="100">
        <v>1.0209999999999999</v>
      </c>
      <c r="U29" s="100">
        <v>1.0209999999999999</v>
      </c>
      <c r="V29" s="100">
        <v>1.0209999999999999</v>
      </c>
      <c r="W29" s="100">
        <v>1.0209999999999999</v>
      </c>
      <c r="X29" s="100">
        <v>1.0209999999999999</v>
      </c>
      <c r="Y29" s="100">
        <v>1.0209999999999999</v>
      </c>
      <c r="Z29" s="100">
        <v>1.0209999999999999</v>
      </c>
      <c r="AA29" s="100">
        <v>1.0209999999999999</v>
      </c>
      <c r="AB29" s="100">
        <v>1.0209999999999999</v>
      </c>
      <c r="AC29" s="100">
        <v>1.0209999999999999</v>
      </c>
      <c r="AD29" s="100">
        <v>1.0209999999999999</v>
      </c>
      <c r="AE29" s="100">
        <v>1.0209999999999999</v>
      </c>
    </row>
    <row r="30" spans="1:31" s="19" customFormat="1" ht="9.75" x14ac:dyDescent="0.2">
      <c r="A30" s="20" t="s">
        <v>29</v>
      </c>
      <c r="B30" s="21" t="s">
        <v>10</v>
      </c>
      <c r="C30" s="100">
        <v>1</v>
      </c>
      <c r="D30" s="101">
        <v>0.95599999999999996</v>
      </c>
      <c r="E30" s="101">
        <v>1.0049999999999999</v>
      </c>
      <c r="F30" s="101">
        <v>1.018</v>
      </c>
      <c r="G30" s="101">
        <v>1.0209999999999999</v>
      </c>
      <c r="H30" s="100">
        <v>1.02</v>
      </c>
      <c r="I30" s="101">
        <v>1.02</v>
      </c>
      <c r="J30" s="101">
        <v>1.02</v>
      </c>
      <c r="K30" s="101">
        <v>1.02</v>
      </c>
      <c r="L30" s="101">
        <v>1.02</v>
      </c>
      <c r="M30" s="100">
        <v>1.0209999999999999</v>
      </c>
      <c r="N30" s="98">
        <v>1.0169999999999999</v>
      </c>
      <c r="O30" s="98">
        <v>1.0169999999999999</v>
      </c>
      <c r="P30" s="98">
        <v>1.014</v>
      </c>
      <c r="Q30" s="98">
        <v>1.028</v>
      </c>
      <c r="R30" s="98">
        <v>1.0229999999999999</v>
      </c>
      <c r="S30" s="98">
        <v>1.0209999999999999</v>
      </c>
      <c r="T30" s="98">
        <v>1.0209999999999999</v>
      </c>
      <c r="U30" s="98">
        <v>1.0209999999999999</v>
      </c>
      <c r="V30" s="98">
        <v>1.02</v>
      </c>
      <c r="W30" s="98">
        <v>1.0229999999999999</v>
      </c>
      <c r="X30" s="98">
        <v>1.0229999999999999</v>
      </c>
      <c r="Y30" s="98">
        <v>1.0209999999999999</v>
      </c>
      <c r="Z30" s="98">
        <v>1.0209999999999999</v>
      </c>
      <c r="AA30" s="98">
        <v>1.0209999999999999</v>
      </c>
      <c r="AB30" s="98">
        <v>1.0209999999999999</v>
      </c>
      <c r="AC30" s="98">
        <v>1.0209999999999999</v>
      </c>
      <c r="AD30" s="98">
        <v>1.0209999999999999</v>
      </c>
      <c r="AE30" s="98">
        <v>1.0209999999999999</v>
      </c>
    </row>
    <row r="31" spans="1:31" s="19" customFormat="1" ht="9.75" x14ac:dyDescent="0.15">
      <c r="A31" s="20" t="s">
        <v>30</v>
      </c>
      <c r="B31" s="21"/>
      <c r="C31" s="86">
        <v>4.5999999999999996</v>
      </c>
      <c r="D31" s="102">
        <v>4.33</v>
      </c>
      <c r="E31" s="102">
        <v>4.58</v>
      </c>
      <c r="F31" s="102">
        <v>4.47</v>
      </c>
      <c r="G31" s="102">
        <v>5</v>
      </c>
      <c r="H31" s="86">
        <v>4.5999999999999996</v>
      </c>
      <c r="I31" s="102">
        <v>4.7</v>
      </c>
      <c r="J31" s="102">
        <v>4.5999999999999996</v>
      </c>
      <c r="K31" s="102">
        <v>4.5999999999999996</v>
      </c>
      <c r="L31" s="102">
        <v>4.5</v>
      </c>
      <c r="M31" s="86">
        <v>4.5</v>
      </c>
      <c r="N31" s="86">
        <v>4.0999999999999996</v>
      </c>
      <c r="O31" s="86">
        <v>4.1500000000000004</v>
      </c>
      <c r="P31" s="86">
        <v>4.1500000000000004</v>
      </c>
      <c r="Q31" s="86">
        <v>4.1500000000000004</v>
      </c>
      <c r="R31" s="86">
        <v>4.1500000000000004</v>
      </c>
      <c r="S31" s="86">
        <v>4.1500000000000004</v>
      </c>
      <c r="T31" s="86">
        <v>4.1500000000000004</v>
      </c>
      <c r="U31" s="86">
        <v>4.1500000000000004</v>
      </c>
      <c r="V31" s="86">
        <v>4.1500000000000004</v>
      </c>
      <c r="W31" s="86">
        <v>4.1500000000000004</v>
      </c>
      <c r="X31" s="86">
        <v>4.1500000000000004</v>
      </c>
      <c r="Y31" s="86">
        <v>4.1500000000000004</v>
      </c>
      <c r="Z31" s="86">
        <v>4.1500000000000004</v>
      </c>
      <c r="AA31" s="86">
        <v>4.1500000000000004</v>
      </c>
      <c r="AB31" s="86">
        <v>4.1500000000000004</v>
      </c>
      <c r="AC31" s="86">
        <v>4.1500000000000004</v>
      </c>
      <c r="AD31" s="86">
        <v>4.1500000000000004</v>
      </c>
      <c r="AE31" s="86">
        <v>4.1500000000000004</v>
      </c>
    </row>
    <row r="32" spans="1:31" s="14" customFormat="1" ht="9.75" x14ac:dyDescent="0.15">
      <c r="A32" s="20" t="s">
        <v>31</v>
      </c>
      <c r="B32" s="10" t="s">
        <v>20</v>
      </c>
      <c r="C32" s="86">
        <v>5.44</v>
      </c>
      <c r="D32" s="102">
        <v>5.5</v>
      </c>
      <c r="E32" s="102">
        <v>5.5</v>
      </c>
      <c r="F32" s="102">
        <v>5.5</v>
      </c>
      <c r="G32" s="102">
        <v>5.25</v>
      </c>
      <c r="H32" s="86">
        <v>5</v>
      </c>
      <c r="I32" s="102">
        <v>5</v>
      </c>
      <c r="J32" s="102">
        <v>5</v>
      </c>
      <c r="K32" s="102">
        <v>5</v>
      </c>
      <c r="L32" s="102">
        <v>5</v>
      </c>
      <c r="M32" s="86">
        <v>4.5</v>
      </c>
      <c r="N32" s="86">
        <v>4</v>
      </c>
      <c r="O32" s="86">
        <v>4</v>
      </c>
      <c r="P32" s="86">
        <v>4</v>
      </c>
      <c r="Q32" s="86">
        <v>4</v>
      </c>
      <c r="R32" s="86">
        <v>4</v>
      </c>
      <c r="S32" s="86">
        <v>4</v>
      </c>
      <c r="T32" s="86">
        <v>4</v>
      </c>
      <c r="U32" s="86">
        <v>4</v>
      </c>
      <c r="V32" s="86">
        <v>4</v>
      </c>
      <c r="W32" s="86">
        <v>4</v>
      </c>
      <c r="X32" s="86">
        <v>4</v>
      </c>
      <c r="Y32" s="86">
        <v>4</v>
      </c>
      <c r="Z32" s="86">
        <v>4</v>
      </c>
      <c r="AA32" s="86">
        <v>4</v>
      </c>
      <c r="AB32" s="86">
        <v>4</v>
      </c>
      <c r="AC32" s="86">
        <v>4</v>
      </c>
      <c r="AD32" s="86">
        <v>4</v>
      </c>
      <c r="AE32" s="86">
        <v>4</v>
      </c>
    </row>
    <row r="33" spans="1:31" s="14" customFormat="1" ht="9.75" x14ac:dyDescent="0.15">
      <c r="A33" s="20" t="s">
        <v>32</v>
      </c>
      <c r="B33" s="10" t="s">
        <v>20</v>
      </c>
      <c r="C33" s="86">
        <v>17.37</v>
      </c>
      <c r="D33" s="102">
        <v>16</v>
      </c>
      <c r="E33" s="102">
        <v>16</v>
      </c>
      <c r="F33" s="102">
        <v>17.46</v>
      </c>
      <c r="G33" s="102">
        <v>20</v>
      </c>
      <c r="H33" s="86">
        <v>18.5</v>
      </c>
      <c r="I33" s="102">
        <v>21.64</v>
      </c>
      <c r="J33" s="102">
        <v>19.5</v>
      </c>
      <c r="K33" s="102">
        <v>17.8</v>
      </c>
      <c r="L33" s="102">
        <v>15</v>
      </c>
      <c r="M33" s="86">
        <v>14</v>
      </c>
      <c r="N33" s="86">
        <v>10</v>
      </c>
      <c r="O33" s="86">
        <v>10</v>
      </c>
      <c r="P33" s="86">
        <v>10</v>
      </c>
      <c r="Q33" s="86">
        <v>9.5</v>
      </c>
      <c r="R33" s="86">
        <v>9.1999999999999993</v>
      </c>
      <c r="S33" s="86">
        <v>8.6999999999999993</v>
      </c>
      <c r="T33" s="86">
        <v>8.1</v>
      </c>
      <c r="U33" s="86">
        <v>8.1</v>
      </c>
      <c r="V33" s="86">
        <v>8.1</v>
      </c>
      <c r="W33" s="86">
        <v>8.1</v>
      </c>
      <c r="X33" s="86">
        <v>8.1</v>
      </c>
      <c r="Y33" s="86">
        <v>8.1</v>
      </c>
      <c r="Z33" s="86">
        <v>8.1</v>
      </c>
      <c r="AA33" s="86">
        <v>8.1</v>
      </c>
      <c r="AB33" s="86">
        <v>8.1</v>
      </c>
      <c r="AC33" s="86">
        <v>8.1</v>
      </c>
      <c r="AD33" s="86">
        <v>8.1</v>
      </c>
      <c r="AE33" s="86">
        <v>8.1</v>
      </c>
    </row>
    <row r="34" spans="1:31" s="14" customFormat="1" ht="9.75" x14ac:dyDescent="0.15">
      <c r="A34" s="20" t="s">
        <v>33</v>
      </c>
      <c r="B34" s="10" t="s">
        <v>20</v>
      </c>
      <c r="C34" s="86">
        <v>15.4</v>
      </c>
      <c r="D34" s="102">
        <v>12.78</v>
      </c>
      <c r="E34" s="102">
        <v>14.41</v>
      </c>
      <c r="F34" s="102">
        <v>16.399999999999999</v>
      </c>
      <c r="G34" s="102">
        <v>18</v>
      </c>
      <c r="H34" s="86">
        <v>17.38</v>
      </c>
      <c r="I34" s="102">
        <v>18.63</v>
      </c>
      <c r="J34" s="102">
        <v>17.63</v>
      </c>
      <c r="K34" s="102">
        <v>17.13</v>
      </c>
      <c r="L34" s="102">
        <v>16.13</v>
      </c>
      <c r="M34" s="86">
        <v>14.34</v>
      </c>
      <c r="N34" s="86">
        <v>11.17</v>
      </c>
      <c r="O34" s="86">
        <v>10.76</v>
      </c>
      <c r="P34" s="86">
        <v>10.59</v>
      </c>
      <c r="Q34" s="86">
        <v>10.01</v>
      </c>
      <c r="R34" s="86">
        <v>9.52</v>
      </c>
      <c r="S34" s="86">
        <v>9.1199999999999992</v>
      </c>
      <c r="T34" s="86">
        <v>8.9600000000000009</v>
      </c>
      <c r="U34" s="86">
        <v>8.9600000000000009</v>
      </c>
      <c r="V34" s="86">
        <v>8.9600000000000009</v>
      </c>
      <c r="W34" s="86">
        <v>8.9600000000000009</v>
      </c>
      <c r="X34" s="86">
        <v>8.9600000000000009</v>
      </c>
      <c r="Y34" s="86">
        <v>8.9600000000000009</v>
      </c>
      <c r="Z34" s="86">
        <v>8.9600000000000009</v>
      </c>
      <c r="AA34" s="86">
        <v>8.89</v>
      </c>
      <c r="AB34" s="86">
        <v>8.81</v>
      </c>
      <c r="AC34" s="86">
        <v>8.74</v>
      </c>
      <c r="AD34" s="86">
        <v>8.66</v>
      </c>
      <c r="AE34" s="86">
        <v>8.59</v>
      </c>
    </row>
    <row r="35" spans="1:31" s="14" customFormat="1" ht="9.75" x14ac:dyDescent="0.2">
      <c r="A35" s="20" t="s">
        <v>34</v>
      </c>
      <c r="B35" s="10" t="s">
        <v>20</v>
      </c>
      <c r="C35" s="103">
        <v>15.1</v>
      </c>
      <c r="D35" s="102">
        <v>12.24</v>
      </c>
      <c r="E35" s="102">
        <v>14.16</v>
      </c>
      <c r="F35" s="102">
        <v>16.100000000000001</v>
      </c>
      <c r="G35" s="102">
        <v>17.899999999999999</v>
      </c>
      <c r="H35" s="86">
        <v>17.25</v>
      </c>
      <c r="I35" s="102">
        <v>18.5</v>
      </c>
      <c r="J35" s="102">
        <v>17.5</v>
      </c>
      <c r="K35" s="102">
        <v>17</v>
      </c>
      <c r="L35" s="102">
        <v>16</v>
      </c>
      <c r="M35" s="86">
        <v>14.21</v>
      </c>
      <c r="N35" s="86">
        <v>11.04</v>
      </c>
      <c r="O35" s="86">
        <v>10.63</v>
      </c>
      <c r="P35" s="86">
        <v>10.46</v>
      </c>
      <c r="Q35" s="86">
        <v>9.8800000000000008</v>
      </c>
      <c r="R35" s="86">
        <v>9.39</v>
      </c>
      <c r="S35" s="86">
        <v>8.99</v>
      </c>
      <c r="T35" s="86">
        <v>8.83</v>
      </c>
      <c r="U35" s="86">
        <v>8.83</v>
      </c>
      <c r="V35" s="86">
        <v>8.83</v>
      </c>
      <c r="W35" s="86">
        <v>8.83</v>
      </c>
      <c r="X35" s="86">
        <v>8.83</v>
      </c>
      <c r="Y35" s="86">
        <v>8.83</v>
      </c>
      <c r="Z35" s="86">
        <v>8.83</v>
      </c>
      <c r="AA35" s="86">
        <v>8.76</v>
      </c>
      <c r="AB35" s="86">
        <v>8.68</v>
      </c>
      <c r="AC35" s="86">
        <v>8.61</v>
      </c>
      <c r="AD35" s="86">
        <v>8.5299999999999994</v>
      </c>
      <c r="AE35" s="86">
        <v>8.4600000000000009</v>
      </c>
    </row>
    <row r="36" spans="1:31" s="14" customFormat="1" ht="9.75" x14ac:dyDescent="0.2">
      <c r="A36" s="15" t="s">
        <v>35</v>
      </c>
      <c r="B36" s="16"/>
      <c r="C36" s="104"/>
      <c r="D36" s="97"/>
      <c r="E36" s="97"/>
      <c r="F36" s="97"/>
      <c r="G36" s="97"/>
      <c r="H36" s="104"/>
      <c r="I36" s="97"/>
      <c r="J36" s="97"/>
      <c r="K36" s="97"/>
      <c r="L36" s="97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</row>
    <row r="37" spans="1:31" s="14" customFormat="1" ht="16.5" x14ac:dyDescent="0.15">
      <c r="A37" s="23" t="s">
        <v>36</v>
      </c>
      <c r="B37" s="28" t="s">
        <v>10</v>
      </c>
      <c r="C37" s="88" t="s">
        <v>37</v>
      </c>
      <c r="D37" s="89"/>
      <c r="E37" s="89"/>
      <c r="F37" s="89"/>
      <c r="G37" s="89"/>
      <c r="H37" s="88">
        <v>1.0960000000000001</v>
      </c>
      <c r="I37" s="89"/>
      <c r="J37" s="89"/>
      <c r="K37" s="89"/>
      <c r="L37" s="89"/>
      <c r="M37" s="88">
        <v>1.0760000000000001</v>
      </c>
      <c r="N37" s="88">
        <v>1.0649999999999999</v>
      </c>
      <c r="O37" s="88">
        <v>1.0569999999999999</v>
      </c>
      <c r="P37" s="88">
        <v>1.054</v>
      </c>
      <c r="Q37" s="88">
        <v>1.054</v>
      </c>
      <c r="R37" s="88">
        <v>1.054</v>
      </c>
      <c r="S37" s="88">
        <v>1.054</v>
      </c>
      <c r="T37" s="88">
        <v>1.054</v>
      </c>
      <c r="U37" s="88">
        <v>1.054</v>
      </c>
      <c r="V37" s="88">
        <v>1.054</v>
      </c>
      <c r="W37" s="88">
        <v>1.054</v>
      </c>
      <c r="X37" s="88">
        <v>1.054</v>
      </c>
      <c r="Y37" s="88">
        <v>1.054</v>
      </c>
      <c r="Z37" s="88">
        <v>1.054</v>
      </c>
      <c r="AA37" s="88">
        <v>1.054</v>
      </c>
      <c r="AB37" s="88">
        <v>1.054</v>
      </c>
      <c r="AC37" s="88">
        <v>1.054</v>
      </c>
      <c r="AD37" s="88">
        <v>1.054</v>
      </c>
      <c r="AE37" s="88">
        <v>1.054</v>
      </c>
    </row>
    <row r="38" spans="1:31" s="14" customFormat="1" ht="16.5" x14ac:dyDescent="0.15">
      <c r="A38" s="23" t="s">
        <v>38</v>
      </c>
      <c r="B38" s="28" t="s">
        <v>10</v>
      </c>
      <c r="C38" s="88" t="s">
        <v>37</v>
      </c>
      <c r="D38" s="89"/>
      <c r="E38" s="89"/>
      <c r="F38" s="89"/>
      <c r="G38" s="89"/>
      <c r="H38" s="88">
        <v>1.0960000000000001</v>
      </c>
      <c r="I38" s="89"/>
      <c r="J38" s="89"/>
      <c r="K38" s="89"/>
      <c r="L38" s="89"/>
      <c r="M38" s="88">
        <v>1.0760000000000001</v>
      </c>
      <c r="N38" s="88">
        <v>1.0649999999999999</v>
      </c>
      <c r="O38" s="88">
        <v>1.0569999999999999</v>
      </c>
      <c r="P38" s="88">
        <v>1.054</v>
      </c>
      <c r="Q38" s="88">
        <v>1.054</v>
      </c>
      <c r="R38" s="88">
        <v>1.054</v>
      </c>
      <c r="S38" s="88">
        <v>1.054</v>
      </c>
      <c r="T38" s="88">
        <v>1.054</v>
      </c>
      <c r="U38" s="88">
        <v>1.054</v>
      </c>
      <c r="V38" s="88">
        <v>1.054</v>
      </c>
      <c r="W38" s="88">
        <v>1.054</v>
      </c>
      <c r="X38" s="88">
        <v>1.054</v>
      </c>
      <c r="Y38" s="88">
        <v>1.054</v>
      </c>
      <c r="Z38" s="88">
        <v>1.054</v>
      </c>
      <c r="AA38" s="88">
        <v>1.054</v>
      </c>
      <c r="AB38" s="88">
        <v>1.054</v>
      </c>
      <c r="AC38" s="88">
        <v>1.054</v>
      </c>
      <c r="AD38" s="88">
        <v>1.054</v>
      </c>
      <c r="AE38" s="88">
        <v>1.054</v>
      </c>
    </row>
    <row r="39" spans="1:31" s="14" customFormat="1" ht="4.5" customHeight="1" x14ac:dyDescent="0.15">
      <c r="A39" s="20"/>
      <c r="B39" s="32"/>
      <c r="C39" s="100"/>
      <c r="D39" s="105"/>
      <c r="E39" s="105"/>
      <c r="F39" s="105"/>
      <c r="G39" s="105"/>
      <c r="H39" s="100"/>
      <c r="I39" s="105"/>
      <c r="J39" s="105"/>
      <c r="K39" s="105"/>
      <c r="L39" s="105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</row>
    <row r="40" spans="1:31" s="14" customFormat="1" ht="9.75" x14ac:dyDescent="0.15">
      <c r="A40" s="20" t="s">
        <v>39</v>
      </c>
      <c r="B40" s="28" t="s">
        <v>10</v>
      </c>
      <c r="C40" s="88" t="s">
        <v>37</v>
      </c>
      <c r="D40" s="89"/>
      <c r="E40" s="89"/>
      <c r="F40" s="89"/>
      <c r="G40" s="89"/>
      <c r="H40" s="88">
        <v>1.0349999999999999</v>
      </c>
      <c r="I40" s="89"/>
      <c r="J40" s="89"/>
      <c r="K40" s="89"/>
      <c r="L40" s="89"/>
      <c r="M40" s="88">
        <v>1.036</v>
      </c>
      <c r="N40" s="88">
        <v>1.04</v>
      </c>
      <c r="O40" s="88">
        <v>1.056</v>
      </c>
      <c r="P40" s="88">
        <v>1.0489999999999999</v>
      </c>
      <c r="Q40" s="88">
        <v>1.0489999999999999</v>
      </c>
      <c r="R40" s="88">
        <v>1.0529999999999999</v>
      </c>
      <c r="S40" s="88">
        <v>1.056</v>
      </c>
      <c r="T40" s="88">
        <v>1.05</v>
      </c>
      <c r="U40" s="88">
        <v>1.046</v>
      </c>
      <c r="V40" s="88">
        <v>1.044</v>
      </c>
      <c r="W40" s="88">
        <v>1.0449999999999999</v>
      </c>
      <c r="X40" s="88">
        <v>1.048</v>
      </c>
      <c r="Y40" s="88">
        <v>1.05</v>
      </c>
      <c r="Z40" s="88">
        <v>1.0529999999999999</v>
      </c>
      <c r="AA40" s="88">
        <v>1.052</v>
      </c>
      <c r="AB40" s="88">
        <v>1.0469999999999999</v>
      </c>
      <c r="AC40" s="88">
        <v>1.0469999999999999</v>
      </c>
      <c r="AD40" s="88">
        <v>1.0469999999999999</v>
      </c>
      <c r="AE40" s="88">
        <v>1.0489999999999999</v>
      </c>
    </row>
    <row r="41" spans="1:31" s="14" customFormat="1" ht="9.75" x14ac:dyDescent="0.15">
      <c r="A41" s="20" t="s">
        <v>40</v>
      </c>
      <c r="B41" s="28" t="s">
        <v>10</v>
      </c>
      <c r="C41" s="88" t="s">
        <v>37</v>
      </c>
      <c r="D41" s="89"/>
      <c r="E41" s="89"/>
      <c r="F41" s="89"/>
      <c r="G41" s="89"/>
      <c r="H41" s="88">
        <v>1.038</v>
      </c>
      <c r="I41" s="89"/>
      <c r="J41" s="89"/>
      <c r="K41" s="89"/>
      <c r="L41" s="89"/>
      <c r="M41" s="88">
        <v>1.048</v>
      </c>
      <c r="N41" s="88">
        <v>1.0349999999999999</v>
      </c>
      <c r="O41" s="88">
        <v>1.0129999999999999</v>
      </c>
      <c r="P41" s="88">
        <v>1.0229999999999999</v>
      </c>
      <c r="Q41" s="88">
        <v>1.046</v>
      </c>
      <c r="R41" s="88">
        <v>1.0549999999999999</v>
      </c>
      <c r="S41" s="88">
        <v>1.0609999999999999</v>
      </c>
      <c r="T41" s="88">
        <v>1.052</v>
      </c>
      <c r="U41" s="88">
        <v>1.0449999999999999</v>
      </c>
      <c r="V41" s="88">
        <v>1.042</v>
      </c>
      <c r="W41" s="88">
        <v>1.0449999999999999</v>
      </c>
      <c r="X41" s="88">
        <v>1.05</v>
      </c>
      <c r="Y41" s="88">
        <v>1.0529999999999999</v>
      </c>
      <c r="Z41" s="88">
        <v>1.0580000000000001</v>
      </c>
      <c r="AA41" s="88">
        <v>1.056</v>
      </c>
      <c r="AB41" s="88">
        <v>1.0489999999999999</v>
      </c>
      <c r="AC41" s="88">
        <v>1.0489999999999999</v>
      </c>
      <c r="AD41" s="88">
        <v>1.0489999999999999</v>
      </c>
      <c r="AE41" s="88">
        <v>1.0529999999999999</v>
      </c>
    </row>
    <row r="42" spans="1:31" s="14" customFormat="1" ht="9.75" x14ac:dyDescent="0.15">
      <c r="A42" s="20" t="s">
        <v>41</v>
      </c>
      <c r="B42" s="28" t="s">
        <v>10</v>
      </c>
      <c r="C42" s="88" t="s">
        <v>37</v>
      </c>
      <c r="D42" s="89"/>
      <c r="E42" s="89"/>
      <c r="F42" s="89"/>
      <c r="G42" s="89"/>
      <c r="H42" s="88">
        <v>1.04</v>
      </c>
      <c r="I42" s="89"/>
      <c r="J42" s="89"/>
      <c r="K42" s="89"/>
      <c r="L42" s="89"/>
      <c r="M42" s="88">
        <v>1.04</v>
      </c>
      <c r="N42" s="88">
        <v>1.0349999999999999</v>
      </c>
      <c r="O42" s="88">
        <v>1.034</v>
      </c>
      <c r="P42" s="88">
        <v>1.04</v>
      </c>
      <c r="Q42" s="88">
        <v>1.0489999999999999</v>
      </c>
      <c r="R42" s="88">
        <v>1.0549999999999999</v>
      </c>
      <c r="S42" s="88">
        <v>1.0569999999999999</v>
      </c>
      <c r="T42" s="88">
        <v>1.052</v>
      </c>
      <c r="U42" s="88">
        <v>1.048</v>
      </c>
      <c r="V42" s="88">
        <v>1.046</v>
      </c>
      <c r="W42" s="88">
        <v>1.0489999999999999</v>
      </c>
      <c r="X42" s="88">
        <v>1.052</v>
      </c>
      <c r="Y42" s="88">
        <v>1.054</v>
      </c>
      <c r="Z42" s="88">
        <v>1.0569999999999999</v>
      </c>
      <c r="AA42" s="88">
        <v>1.0580000000000001</v>
      </c>
      <c r="AB42" s="88">
        <v>1.0549999999999999</v>
      </c>
      <c r="AC42" s="88">
        <v>1.0549999999999999</v>
      </c>
      <c r="AD42" s="88">
        <v>1.0549999999999999</v>
      </c>
      <c r="AE42" s="88">
        <v>1.0580000000000001</v>
      </c>
    </row>
    <row r="43" spans="1:31" s="14" customFormat="1" ht="7.5" customHeight="1" x14ac:dyDescent="0.15">
      <c r="A43" s="20"/>
      <c r="B43" s="32"/>
      <c r="C43" s="106"/>
      <c r="D43" s="101"/>
      <c r="E43" s="101"/>
      <c r="F43" s="101"/>
      <c r="G43" s="101"/>
      <c r="H43" s="106"/>
      <c r="I43" s="101"/>
      <c r="J43" s="101"/>
      <c r="K43" s="101"/>
      <c r="L43" s="101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</row>
    <row r="44" spans="1:31" s="14" customFormat="1" ht="9.75" x14ac:dyDescent="0.15">
      <c r="A44" s="20" t="s">
        <v>42</v>
      </c>
      <c r="B44" s="28" t="s">
        <v>10</v>
      </c>
      <c r="C44" s="88" t="s">
        <v>37</v>
      </c>
      <c r="D44" s="89"/>
      <c r="E44" s="89"/>
      <c r="F44" s="89"/>
      <c r="G44" s="89"/>
      <c r="H44" s="88">
        <v>1.0049999999999999</v>
      </c>
      <c r="I44" s="89"/>
      <c r="J44" s="89"/>
      <c r="K44" s="89"/>
      <c r="L44" s="89"/>
      <c r="M44" s="88">
        <v>1.0049999999999999</v>
      </c>
      <c r="N44" s="88">
        <v>1.0329999999999999</v>
      </c>
      <c r="O44" s="88">
        <v>1.042</v>
      </c>
      <c r="P44" s="88">
        <v>0.99</v>
      </c>
      <c r="Q44" s="88">
        <v>1.0509999999999999</v>
      </c>
      <c r="R44" s="88">
        <v>1.1020000000000001</v>
      </c>
      <c r="S44" s="88">
        <v>1.1120000000000001</v>
      </c>
      <c r="T44" s="88">
        <v>1.054</v>
      </c>
      <c r="U44" s="88">
        <v>1.036</v>
      </c>
      <c r="V44" s="88">
        <v>1.034</v>
      </c>
      <c r="W44" s="88">
        <v>1.06</v>
      </c>
      <c r="X44" s="88">
        <v>1.077</v>
      </c>
      <c r="Y44" s="88">
        <v>1.0980000000000001</v>
      </c>
      <c r="Z44" s="88">
        <v>1.1259999999999999</v>
      </c>
      <c r="AA44" s="88">
        <v>1.1000000000000001</v>
      </c>
      <c r="AB44" s="88">
        <v>1.0429999999999999</v>
      </c>
      <c r="AC44" s="88">
        <v>1.0429999999999999</v>
      </c>
      <c r="AD44" s="88">
        <v>1.0429999999999999</v>
      </c>
      <c r="AE44" s="88">
        <v>1.0429999999999999</v>
      </c>
    </row>
    <row r="45" spans="1:31" s="14" customFormat="1" ht="9.75" x14ac:dyDescent="0.15">
      <c r="A45" s="20" t="s">
        <v>43</v>
      </c>
      <c r="B45" s="28" t="s">
        <v>10</v>
      </c>
      <c r="C45" s="88" t="s">
        <v>37</v>
      </c>
      <c r="D45" s="89"/>
      <c r="E45" s="89"/>
      <c r="F45" s="89"/>
      <c r="G45" s="89"/>
      <c r="H45" s="88">
        <v>1</v>
      </c>
      <c r="I45" s="89"/>
      <c r="J45" s="89"/>
      <c r="K45" s="89"/>
      <c r="L45" s="89"/>
      <c r="M45" s="88">
        <v>1</v>
      </c>
      <c r="N45" s="88">
        <v>1.03</v>
      </c>
      <c r="O45" s="88">
        <v>1.04</v>
      </c>
      <c r="P45" s="88">
        <v>1</v>
      </c>
      <c r="Q45" s="88">
        <v>1.0529999999999999</v>
      </c>
      <c r="R45" s="88">
        <v>1.0960000000000001</v>
      </c>
      <c r="S45" s="88">
        <v>1.1080000000000001</v>
      </c>
      <c r="T45" s="88">
        <v>1.0549999999999999</v>
      </c>
      <c r="U45" s="88">
        <v>1.038</v>
      </c>
      <c r="V45" s="88">
        <v>1.0369999999999999</v>
      </c>
      <c r="W45" s="88">
        <v>1.06</v>
      </c>
      <c r="X45" s="88">
        <v>1.0760000000000001</v>
      </c>
      <c r="Y45" s="88">
        <v>1.0960000000000001</v>
      </c>
      <c r="Z45" s="88">
        <v>1.121</v>
      </c>
      <c r="AA45" s="88">
        <v>1.097</v>
      </c>
      <c r="AB45" s="88">
        <v>1.0469999999999999</v>
      </c>
      <c r="AC45" s="88">
        <v>1.0469999999999999</v>
      </c>
      <c r="AD45" s="88">
        <v>1.0469999999999999</v>
      </c>
      <c r="AE45" s="88">
        <v>1.0469999999999999</v>
      </c>
    </row>
    <row r="46" spans="1:31" s="14" customFormat="1" ht="9.75" customHeight="1" x14ac:dyDescent="0.15">
      <c r="A46" s="20" t="s">
        <v>44</v>
      </c>
      <c r="B46" s="32"/>
      <c r="C46" s="88"/>
      <c r="D46" s="105"/>
      <c r="E46" s="105"/>
      <c r="F46" s="105"/>
      <c r="G46" s="105"/>
      <c r="H46" s="100"/>
      <c r="I46" s="105"/>
      <c r="J46" s="105"/>
      <c r="K46" s="105"/>
      <c r="L46" s="105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</row>
    <row r="47" spans="1:31" s="25" customFormat="1" ht="9" customHeight="1" x14ac:dyDescent="0.15">
      <c r="A47" s="26" t="s">
        <v>45</v>
      </c>
      <c r="B47" s="28" t="s">
        <v>10</v>
      </c>
      <c r="C47" s="100" t="s">
        <v>37</v>
      </c>
      <c r="D47" s="101"/>
      <c r="E47" s="101"/>
      <c r="F47" s="101"/>
      <c r="G47" s="101"/>
      <c r="H47" s="100">
        <v>1.0880000000000001</v>
      </c>
      <c r="I47" s="101"/>
      <c r="J47" s="101"/>
      <c r="K47" s="101"/>
      <c r="L47" s="101"/>
      <c r="M47" s="100">
        <v>1.075</v>
      </c>
      <c r="N47" s="100">
        <v>1.0680000000000001</v>
      </c>
      <c r="O47" s="100">
        <v>1.0580000000000001</v>
      </c>
      <c r="P47" s="100">
        <v>1.0489999999999999</v>
      </c>
      <c r="Q47" s="100">
        <v>1.056</v>
      </c>
      <c r="R47" s="100">
        <v>1.0549999999999999</v>
      </c>
      <c r="S47" s="100">
        <v>1.048</v>
      </c>
      <c r="T47" s="100">
        <v>1.0569999999999999</v>
      </c>
      <c r="U47" s="100">
        <v>1.0429999999999999</v>
      </c>
      <c r="V47" s="100">
        <v>1.05</v>
      </c>
      <c r="W47" s="100">
        <v>1.0409999999999999</v>
      </c>
      <c r="X47" s="100">
        <v>1.054</v>
      </c>
      <c r="Y47" s="100">
        <v>1.06</v>
      </c>
      <c r="Z47" s="100">
        <v>1.0589999999999999</v>
      </c>
      <c r="AA47" s="100">
        <v>1.0549999999999999</v>
      </c>
      <c r="AB47" s="100">
        <v>1.056</v>
      </c>
      <c r="AC47" s="100">
        <v>1.0549999999999999</v>
      </c>
      <c r="AD47" s="100">
        <v>1.0549999999999999</v>
      </c>
      <c r="AE47" s="100">
        <v>1.0549999999999999</v>
      </c>
    </row>
    <row r="48" spans="1:31" s="25" customFormat="1" ht="9" customHeight="1" x14ac:dyDescent="0.15">
      <c r="A48" s="26" t="s">
        <v>46</v>
      </c>
      <c r="B48" s="28" t="s">
        <v>10</v>
      </c>
      <c r="C48" s="100" t="s">
        <v>37</v>
      </c>
      <c r="D48" s="107"/>
      <c r="E48" s="107"/>
      <c r="F48" s="107"/>
      <c r="G48" s="107"/>
      <c r="H48" s="100">
        <v>1.0860000000000001</v>
      </c>
      <c r="I48" s="107"/>
      <c r="J48" s="107"/>
      <c r="K48" s="107"/>
      <c r="L48" s="107"/>
      <c r="M48" s="100">
        <v>1.073</v>
      </c>
      <c r="N48" s="100">
        <v>1.0680000000000001</v>
      </c>
      <c r="O48" s="100">
        <v>1.0569999999999999</v>
      </c>
      <c r="P48" s="100">
        <v>1.0529999999999999</v>
      </c>
      <c r="Q48" s="100">
        <v>1.0549999999999999</v>
      </c>
      <c r="R48" s="100">
        <v>1.056</v>
      </c>
      <c r="S48" s="100">
        <v>1.05</v>
      </c>
      <c r="T48" s="100">
        <v>1.0569999999999999</v>
      </c>
      <c r="U48" s="100">
        <v>1.046</v>
      </c>
      <c r="V48" s="100">
        <v>1.0489999999999999</v>
      </c>
      <c r="W48" s="100">
        <v>1.0469999999999999</v>
      </c>
      <c r="X48" s="100">
        <v>1.054</v>
      </c>
      <c r="Y48" s="100">
        <v>1.0580000000000001</v>
      </c>
      <c r="Z48" s="100">
        <v>1.0569999999999999</v>
      </c>
      <c r="AA48" s="100">
        <v>1.0509999999999999</v>
      </c>
      <c r="AB48" s="100">
        <v>1.054</v>
      </c>
      <c r="AC48" s="100">
        <v>1.0509999999999999</v>
      </c>
      <c r="AD48" s="100">
        <v>1.052</v>
      </c>
      <c r="AE48" s="100">
        <v>1.054</v>
      </c>
    </row>
    <row r="49" spans="1:31" s="25" customFormat="1" ht="9" customHeight="1" x14ac:dyDescent="0.15">
      <c r="A49" s="26" t="s">
        <v>47</v>
      </c>
      <c r="B49" s="28" t="s">
        <v>10</v>
      </c>
      <c r="C49" s="100" t="s">
        <v>37</v>
      </c>
      <c r="D49" s="105"/>
      <c r="E49" s="105"/>
      <c r="F49" s="105"/>
      <c r="G49" s="105"/>
      <c r="H49" s="100">
        <v>1.0900000000000001</v>
      </c>
      <c r="I49" s="105"/>
      <c r="J49" s="105"/>
      <c r="K49" s="105"/>
      <c r="L49" s="105"/>
      <c r="M49" s="100">
        <v>1.0760000000000001</v>
      </c>
      <c r="N49" s="100">
        <v>1.0549999999999999</v>
      </c>
      <c r="O49" s="100">
        <v>1.0489999999999999</v>
      </c>
      <c r="P49" s="100">
        <v>1.06</v>
      </c>
      <c r="Q49" s="100">
        <v>1.0549999999999999</v>
      </c>
      <c r="R49" s="100">
        <v>1.054</v>
      </c>
      <c r="S49" s="100">
        <v>1.046</v>
      </c>
      <c r="T49" s="100">
        <v>1.0549999999999999</v>
      </c>
      <c r="U49" s="100">
        <v>1.0469999999999999</v>
      </c>
      <c r="V49" s="100">
        <v>1.0449999999999999</v>
      </c>
      <c r="W49" s="100">
        <v>1.048</v>
      </c>
      <c r="X49" s="100">
        <v>1.052</v>
      </c>
      <c r="Y49" s="100">
        <v>1.0549999999999999</v>
      </c>
      <c r="Z49" s="100">
        <v>1.0549999999999999</v>
      </c>
      <c r="AA49" s="100">
        <v>1.0509999999999999</v>
      </c>
      <c r="AB49" s="100">
        <v>1.054</v>
      </c>
      <c r="AC49" s="100">
        <v>1.0529999999999999</v>
      </c>
      <c r="AD49" s="100">
        <v>1.0469999999999999</v>
      </c>
      <c r="AE49" s="100">
        <v>1.052</v>
      </c>
    </row>
    <row r="50" spans="1:31" s="25" customFormat="1" ht="9" customHeight="1" x14ac:dyDescent="0.15">
      <c r="A50" s="26" t="s">
        <v>48</v>
      </c>
      <c r="B50" s="28" t="s">
        <v>10</v>
      </c>
      <c r="C50" s="100" t="s">
        <v>37</v>
      </c>
      <c r="D50" s="105"/>
      <c r="E50" s="105"/>
      <c r="F50" s="105"/>
      <c r="G50" s="105"/>
      <c r="H50" s="100">
        <v>1.1020000000000001</v>
      </c>
      <c r="I50" s="105"/>
      <c r="J50" s="105"/>
      <c r="K50" s="105"/>
      <c r="L50" s="105"/>
      <c r="M50" s="100">
        <v>1.0860000000000001</v>
      </c>
      <c r="N50" s="100">
        <v>1.0720000000000001</v>
      </c>
      <c r="O50" s="100">
        <v>1.0680000000000001</v>
      </c>
      <c r="P50" s="100">
        <v>1.0469999999999999</v>
      </c>
      <c r="Q50" s="100">
        <v>1.0649999999999999</v>
      </c>
      <c r="R50" s="100">
        <v>1.0529999999999999</v>
      </c>
      <c r="S50" s="100">
        <v>1.06</v>
      </c>
      <c r="T50" s="100">
        <v>1.0389999999999999</v>
      </c>
      <c r="U50" s="100">
        <v>1.0469999999999999</v>
      </c>
      <c r="V50" s="100">
        <v>1.0569999999999999</v>
      </c>
      <c r="W50" s="100">
        <v>1.05</v>
      </c>
      <c r="X50" s="100">
        <v>1.0580000000000001</v>
      </c>
      <c r="Y50" s="100">
        <v>1.0620000000000001</v>
      </c>
      <c r="Z50" s="100">
        <v>1.0620000000000001</v>
      </c>
      <c r="AA50" s="100">
        <v>1.0569999999999999</v>
      </c>
      <c r="AB50" s="100">
        <v>1.0589999999999999</v>
      </c>
      <c r="AC50" s="100">
        <v>1.056</v>
      </c>
      <c r="AD50" s="100">
        <v>1.056</v>
      </c>
      <c r="AE50" s="100">
        <v>1.0569999999999999</v>
      </c>
    </row>
    <row r="51" spans="1:31" s="25" customFormat="1" ht="9" customHeight="1" x14ac:dyDescent="0.15">
      <c r="A51" s="26" t="s">
        <v>49</v>
      </c>
      <c r="B51" s="28" t="s">
        <v>10</v>
      </c>
      <c r="C51" s="100" t="s">
        <v>37</v>
      </c>
      <c r="D51" s="105"/>
      <c r="E51" s="105"/>
      <c r="F51" s="105"/>
      <c r="G51" s="105"/>
      <c r="H51" s="100">
        <v>1.091</v>
      </c>
      <c r="I51" s="105"/>
      <c r="J51" s="105"/>
      <c r="K51" s="105"/>
      <c r="L51" s="105"/>
      <c r="M51" s="100">
        <v>1.081</v>
      </c>
      <c r="N51" s="100">
        <v>1.0660000000000001</v>
      </c>
      <c r="O51" s="100">
        <v>1.0640000000000001</v>
      </c>
      <c r="P51" s="100">
        <v>1.048</v>
      </c>
      <c r="Q51" s="100">
        <v>1.056</v>
      </c>
      <c r="R51" s="100">
        <v>1.06</v>
      </c>
      <c r="S51" s="100">
        <v>1.038</v>
      </c>
      <c r="T51" s="100">
        <v>1.0640000000000001</v>
      </c>
      <c r="U51" s="100">
        <v>1.0449999999999999</v>
      </c>
      <c r="V51" s="100">
        <v>1.0489999999999999</v>
      </c>
      <c r="W51" s="100">
        <v>1.036</v>
      </c>
      <c r="X51" s="100">
        <v>1.052</v>
      </c>
      <c r="Y51" s="100">
        <v>1.0629999999999999</v>
      </c>
      <c r="Z51" s="100">
        <v>1.0649999999999999</v>
      </c>
      <c r="AA51" s="100">
        <v>1.0569999999999999</v>
      </c>
      <c r="AB51" s="100">
        <v>1.06</v>
      </c>
      <c r="AC51" s="100">
        <v>1.0580000000000001</v>
      </c>
      <c r="AD51" s="100">
        <v>1.0569999999999999</v>
      </c>
      <c r="AE51" s="100">
        <v>1.056</v>
      </c>
    </row>
    <row r="52" spans="1:31" s="25" customFormat="1" ht="9" customHeight="1" x14ac:dyDescent="0.15">
      <c r="A52" s="26" t="s">
        <v>50</v>
      </c>
      <c r="B52" s="28" t="s">
        <v>10</v>
      </c>
      <c r="C52" s="100" t="s">
        <v>37</v>
      </c>
      <c r="D52" s="105"/>
      <c r="E52" s="105"/>
      <c r="F52" s="105"/>
      <c r="G52" s="105"/>
      <c r="H52" s="100">
        <v>1.0629999999999999</v>
      </c>
      <c r="I52" s="105"/>
      <c r="J52" s="105"/>
      <c r="K52" s="105"/>
      <c r="L52" s="105"/>
      <c r="M52" s="100">
        <v>1.0649999999999999</v>
      </c>
      <c r="N52" s="100">
        <v>1.042</v>
      </c>
      <c r="O52" s="100">
        <v>1.0209999999999999</v>
      </c>
      <c r="P52" s="100">
        <v>1.0589999999999999</v>
      </c>
      <c r="Q52" s="100">
        <v>1.0649999999999999</v>
      </c>
      <c r="R52" s="100">
        <v>1.0640000000000001</v>
      </c>
      <c r="S52" s="100">
        <v>1.054</v>
      </c>
      <c r="T52" s="100">
        <v>1.079</v>
      </c>
      <c r="U52" s="100">
        <v>1.0640000000000001</v>
      </c>
      <c r="V52" s="100">
        <v>1.0589999999999999</v>
      </c>
      <c r="W52" s="100">
        <v>1.0489999999999999</v>
      </c>
      <c r="X52" s="100">
        <v>1.069</v>
      </c>
      <c r="Y52" s="100">
        <v>1.0609999999999999</v>
      </c>
      <c r="Z52" s="100">
        <v>1.0669999999999999</v>
      </c>
      <c r="AA52" s="100">
        <v>1.056</v>
      </c>
      <c r="AB52" s="100">
        <v>1.0640000000000001</v>
      </c>
      <c r="AC52" s="100">
        <v>1.0549999999999999</v>
      </c>
      <c r="AD52" s="100">
        <v>1.0549999999999999</v>
      </c>
      <c r="AE52" s="100">
        <v>1.05</v>
      </c>
    </row>
    <row r="53" spans="1:31" s="14" customFormat="1" ht="3.6" customHeight="1" x14ac:dyDescent="0.15">
      <c r="A53" s="20"/>
      <c r="B53" s="28"/>
      <c r="C53" s="100"/>
      <c r="D53" s="108"/>
      <c r="E53" s="108"/>
      <c r="F53" s="108"/>
      <c r="G53" s="108"/>
      <c r="H53" s="100"/>
      <c r="I53" s="108"/>
      <c r="J53" s="108"/>
      <c r="K53" s="108"/>
      <c r="L53" s="108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</row>
    <row r="54" spans="1:31" s="14" customFormat="1" ht="9.75" x14ac:dyDescent="0.15">
      <c r="A54" s="27" t="s">
        <v>131</v>
      </c>
      <c r="B54" s="28" t="s">
        <v>10</v>
      </c>
      <c r="C54" s="100" t="s">
        <v>37</v>
      </c>
      <c r="D54" s="108" t="s">
        <v>51</v>
      </c>
      <c r="E54" s="108" t="s">
        <v>51</v>
      </c>
      <c r="F54" s="108"/>
      <c r="G54" s="108" t="s">
        <v>51</v>
      </c>
      <c r="H54" s="100">
        <v>1.1074999999999999</v>
      </c>
      <c r="I54" s="108" t="s">
        <v>51</v>
      </c>
      <c r="J54" s="108" t="s">
        <v>51</v>
      </c>
      <c r="K54" s="108" t="s">
        <v>51</v>
      </c>
      <c r="L54" s="108" t="s">
        <v>51</v>
      </c>
      <c r="M54" s="100">
        <v>1.0006999999999999</v>
      </c>
      <c r="N54" s="100">
        <v>1</v>
      </c>
      <c r="O54" s="100">
        <v>1.0682</v>
      </c>
      <c r="P54" s="100">
        <v>1.0683</v>
      </c>
      <c r="Q54" s="100">
        <v>1.0690999999999999</v>
      </c>
      <c r="R54" s="100">
        <v>1.0702</v>
      </c>
      <c r="S54" s="100">
        <v>1.0641</v>
      </c>
      <c r="T54" s="100">
        <v>1.0630999999999999</v>
      </c>
      <c r="U54" s="100">
        <v>1.0669999999999999</v>
      </c>
      <c r="V54" s="100">
        <v>1.0649999999999999</v>
      </c>
      <c r="W54" s="100">
        <v>1.0639000000000001</v>
      </c>
      <c r="X54" s="100">
        <v>1.0639000000000001</v>
      </c>
      <c r="Y54" s="100">
        <v>1.0639000000000001</v>
      </c>
      <c r="Z54" s="100">
        <v>1.0638000000000001</v>
      </c>
      <c r="AA54" s="100">
        <v>1.0638000000000001</v>
      </c>
      <c r="AB54" s="100">
        <v>1.0637000000000001</v>
      </c>
      <c r="AC54" s="100">
        <v>1.0637000000000001</v>
      </c>
      <c r="AD54" s="100">
        <v>1.0640000000000001</v>
      </c>
      <c r="AE54" s="100">
        <v>1.0640000000000001</v>
      </c>
    </row>
    <row r="55" spans="1:31" s="14" customFormat="1" ht="9.75" x14ac:dyDescent="0.15">
      <c r="A55" s="27" t="s">
        <v>132</v>
      </c>
      <c r="B55" s="28" t="s">
        <v>10</v>
      </c>
      <c r="C55" s="100" t="s">
        <v>37</v>
      </c>
      <c r="D55" s="108" t="s">
        <v>51</v>
      </c>
      <c r="E55" s="108" t="s">
        <v>51</v>
      </c>
      <c r="F55" s="108" t="s">
        <v>51</v>
      </c>
      <c r="G55" s="108" t="s">
        <v>51</v>
      </c>
      <c r="H55" s="100">
        <v>1.1359999999999999</v>
      </c>
      <c r="I55" s="108" t="s">
        <v>51</v>
      </c>
      <c r="J55" s="108" t="s">
        <v>51</v>
      </c>
      <c r="K55" s="108" t="s">
        <v>51</v>
      </c>
      <c r="L55" s="108" t="s">
        <v>51</v>
      </c>
      <c r="M55" s="100">
        <v>0.97919999999999996</v>
      </c>
      <c r="N55" s="100">
        <v>1</v>
      </c>
      <c r="O55" s="100">
        <v>1.0641</v>
      </c>
      <c r="P55" s="100">
        <v>1.0642</v>
      </c>
      <c r="Q55" s="100">
        <v>1.0650999999999999</v>
      </c>
      <c r="R55" s="100">
        <v>1.0661</v>
      </c>
      <c r="S55" s="100">
        <v>1.06</v>
      </c>
      <c r="T55" s="100">
        <v>1.0589999999999999</v>
      </c>
      <c r="U55" s="100">
        <v>1.0629</v>
      </c>
      <c r="V55" s="100">
        <v>1.0608</v>
      </c>
      <c r="W55" s="100">
        <v>1.0598000000000001</v>
      </c>
      <c r="X55" s="100">
        <v>1.0597000000000001</v>
      </c>
      <c r="Y55" s="100">
        <v>1.0597000000000001</v>
      </c>
      <c r="Z55" s="100">
        <v>1.0596000000000001</v>
      </c>
      <c r="AA55" s="100">
        <v>1.0596000000000001</v>
      </c>
      <c r="AB55" s="100">
        <v>1.0595000000000001</v>
      </c>
      <c r="AC55" s="100">
        <v>1.0593999999999999</v>
      </c>
      <c r="AD55" s="100">
        <v>1.0589999999999999</v>
      </c>
      <c r="AE55" s="100">
        <v>1.0589999999999999</v>
      </c>
    </row>
    <row r="56" spans="1:31" s="14" customFormat="1" ht="5.0999999999999996" customHeight="1" x14ac:dyDescent="0.15">
      <c r="A56" s="20"/>
      <c r="B56" s="28"/>
      <c r="C56" s="100"/>
      <c r="D56" s="108"/>
      <c r="E56" s="108"/>
      <c r="F56" s="108"/>
      <c r="G56" s="108"/>
      <c r="H56" s="100"/>
      <c r="I56" s="108"/>
      <c r="J56" s="108"/>
      <c r="K56" s="108"/>
      <c r="L56" s="108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</row>
    <row r="57" spans="1:31" s="14" customFormat="1" ht="19.5" customHeight="1" x14ac:dyDescent="0.15">
      <c r="A57" s="83" t="s">
        <v>52</v>
      </c>
      <c r="B57" s="28" t="s">
        <v>10</v>
      </c>
      <c r="C57" s="100" t="s">
        <v>37</v>
      </c>
      <c r="D57" s="108"/>
      <c r="E57" s="108"/>
      <c r="F57" s="108"/>
      <c r="G57" s="108"/>
      <c r="H57" s="100">
        <v>1.1000000000000001</v>
      </c>
      <c r="I57" s="108"/>
      <c r="J57" s="108"/>
      <c r="K57" s="108"/>
      <c r="L57" s="108"/>
      <c r="M57" s="100">
        <v>1.0760000000000001</v>
      </c>
      <c r="N57" s="100">
        <v>1.0649999999999999</v>
      </c>
      <c r="O57" s="100">
        <v>1.0569999999999999</v>
      </c>
      <c r="P57" s="100">
        <v>1.0549999999999999</v>
      </c>
      <c r="Q57" s="100">
        <v>1.0549999999999999</v>
      </c>
      <c r="R57" s="100">
        <v>1.0549999999999999</v>
      </c>
      <c r="S57" s="100">
        <v>1.0549999999999999</v>
      </c>
      <c r="T57" s="100">
        <v>1.0549999999999999</v>
      </c>
      <c r="U57" s="100">
        <v>1.0549999999999999</v>
      </c>
      <c r="V57" s="100">
        <v>1.0549999999999999</v>
      </c>
      <c r="W57" s="100">
        <v>1.0549999999999999</v>
      </c>
      <c r="X57" s="100">
        <v>1.0549999999999999</v>
      </c>
      <c r="Y57" s="100">
        <v>1.0549999999999999</v>
      </c>
      <c r="Z57" s="100">
        <v>1.0549999999999999</v>
      </c>
      <c r="AA57" s="100">
        <v>1.0549999999999999</v>
      </c>
      <c r="AB57" s="100">
        <v>1.0549999999999999</v>
      </c>
      <c r="AC57" s="100">
        <v>1.0549999999999999</v>
      </c>
      <c r="AD57" s="100">
        <v>1.0549999999999999</v>
      </c>
      <c r="AE57" s="100">
        <v>1.0549999999999999</v>
      </c>
    </row>
    <row r="58" spans="1:31" s="14" customFormat="1" ht="16.5" customHeight="1" x14ac:dyDescent="0.15">
      <c r="A58" s="83" t="s">
        <v>53</v>
      </c>
      <c r="B58" s="28" t="s">
        <v>10</v>
      </c>
      <c r="C58" s="100" t="s">
        <v>37</v>
      </c>
      <c r="D58" s="108"/>
      <c r="E58" s="108"/>
      <c r="F58" s="108"/>
      <c r="G58" s="108"/>
      <c r="H58" s="100">
        <v>1.1000000000000001</v>
      </c>
      <c r="I58" s="108"/>
      <c r="J58" s="108"/>
      <c r="K58" s="108"/>
      <c r="L58" s="108"/>
      <c r="M58" s="100">
        <v>1.0760000000000001</v>
      </c>
      <c r="N58" s="100">
        <v>1.0649999999999999</v>
      </c>
      <c r="O58" s="100">
        <v>1.0569999999999999</v>
      </c>
      <c r="P58" s="100">
        <v>1.0549999999999999</v>
      </c>
      <c r="Q58" s="100">
        <v>1.0549999999999999</v>
      </c>
      <c r="R58" s="100">
        <v>1.0549999999999999</v>
      </c>
      <c r="S58" s="100">
        <v>1.0549999999999999</v>
      </c>
      <c r="T58" s="100">
        <v>1.0549999999999999</v>
      </c>
      <c r="U58" s="100">
        <v>1.0549999999999999</v>
      </c>
      <c r="V58" s="100">
        <v>1.0549999999999999</v>
      </c>
      <c r="W58" s="100">
        <v>1.0549999999999999</v>
      </c>
      <c r="X58" s="100">
        <v>1.0549999999999999</v>
      </c>
      <c r="Y58" s="100">
        <v>1.0549999999999999</v>
      </c>
      <c r="Z58" s="100">
        <v>1.0549999999999999</v>
      </c>
      <c r="AA58" s="100">
        <v>1.0549999999999999</v>
      </c>
      <c r="AB58" s="100">
        <v>1.0549999999999999</v>
      </c>
      <c r="AC58" s="100">
        <v>1.0549999999999999</v>
      </c>
      <c r="AD58" s="100">
        <v>1.0549999999999999</v>
      </c>
      <c r="AE58" s="100">
        <v>1.0549999999999999</v>
      </c>
    </row>
    <row r="59" spans="1:31" s="14" customFormat="1" ht="16.5" x14ac:dyDescent="0.15">
      <c r="A59" s="83" t="s">
        <v>54</v>
      </c>
      <c r="B59" s="28" t="s">
        <v>10</v>
      </c>
      <c r="C59" s="100" t="s">
        <v>37</v>
      </c>
      <c r="D59" s="108"/>
      <c r="E59" s="108"/>
      <c r="F59" s="108"/>
      <c r="G59" s="108"/>
      <c r="H59" s="100">
        <v>1.075</v>
      </c>
      <c r="I59" s="108"/>
      <c r="J59" s="108"/>
      <c r="K59" s="108"/>
      <c r="L59" s="108"/>
      <c r="M59" s="100">
        <v>1.0649999999999999</v>
      </c>
      <c r="N59" s="100">
        <v>1.06</v>
      </c>
      <c r="O59" s="100">
        <v>1.0549999999999999</v>
      </c>
      <c r="P59" s="100">
        <v>1.0549999999999999</v>
      </c>
      <c r="Q59" s="100">
        <v>1.0549999999999999</v>
      </c>
      <c r="R59" s="100">
        <v>1.0549999999999999</v>
      </c>
      <c r="S59" s="100">
        <v>1.0549999999999999</v>
      </c>
      <c r="T59" s="100">
        <v>1.0549999999999999</v>
      </c>
      <c r="U59" s="100">
        <v>1.0549999999999999</v>
      </c>
      <c r="V59" s="100">
        <v>1.0549999999999999</v>
      </c>
      <c r="W59" s="100">
        <v>1.0549999999999999</v>
      </c>
      <c r="X59" s="100">
        <v>1.0549999999999999</v>
      </c>
      <c r="Y59" s="100">
        <v>1.0549999999999999</v>
      </c>
      <c r="Z59" s="100">
        <v>1.0549999999999999</v>
      </c>
      <c r="AA59" s="100">
        <v>1.0549999999999999</v>
      </c>
      <c r="AB59" s="100">
        <v>1.0549999999999999</v>
      </c>
      <c r="AC59" s="100">
        <v>1.0549999999999999</v>
      </c>
      <c r="AD59" s="100">
        <v>1.0549999999999999</v>
      </c>
      <c r="AE59" s="100">
        <v>1.0549999999999999</v>
      </c>
    </row>
    <row r="60" spans="1:31" s="14" customFormat="1" ht="16.5" x14ac:dyDescent="0.15">
      <c r="A60" s="83" t="s">
        <v>55</v>
      </c>
      <c r="B60" s="28" t="s">
        <v>10</v>
      </c>
      <c r="C60" s="100" t="s">
        <v>37</v>
      </c>
      <c r="D60" s="108"/>
      <c r="E60" s="108"/>
      <c r="F60" s="108"/>
      <c r="G60" s="108"/>
      <c r="H60" s="100">
        <v>1.1000000000000001</v>
      </c>
      <c r="I60" s="108"/>
      <c r="J60" s="108"/>
      <c r="K60" s="108"/>
      <c r="L60" s="108"/>
      <c r="M60" s="100">
        <v>1.085</v>
      </c>
      <c r="N60" s="100">
        <v>1.075</v>
      </c>
      <c r="O60" s="100">
        <v>1.0649999999999999</v>
      </c>
      <c r="P60" s="100">
        <v>1.0649999999999999</v>
      </c>
      <c r="Q60" s="100">
        <v>1.0649999999999999</v>
      </c>
      <c r="R60" s="100">
        <v>1.06</v>
      </c>
      <c r="S60" s="100">
        <v>1.06</v>
      </c>
      <c r="T60" s="100">
        <v>1.06</v>
      </c>
      <c r="U60" s="100">
        <v>1.06</v>
      </c>
      <c r="V60" s="100">
        <v>1.06</v>
      </c>
      <c r="W60" s="100">
        <v>1.0549999999999999</v>
      </c>
      <c r="X60" s="100">
        <v>1.0549999999999999</v>
      </c>
      <c r="Y60" s="100">
        <v>1.0549999999999999</v>
      </c>
      <c r="Z60" s="100">
        <v>1.0549999999999999</v>
      </c>
      <c r="AA60" s="100">
        <v>1.0549999999999999</v>
      </c>
      <c r="AB60" s="100">
        <v>1.0549999999999999</v>
      </c>
      <c r="AC60" s="100">
        <v>1.0549999999999999</v>
      </c>
      <c r="AD60" s="100">
        <v>1.0549999999999999</v>
      </c>
      <c r="AE60" s="100">
        <v>1.0549999999999999</v>
      </c>
    </row>
    <row r="61" spans="1:31" s="14" customFormat="1" ht="8.1" customHeight="1" x14ac:dyDescent="0.15">
      <c r="A61" s="83" t="s">
        <v>56</v>
      </c>
      <c r="B61" s="28" t="s">
        <v>10</v>
      </c>
      <c r="C61" s="100" t="s">
        <v>37</v>
      </c>
      <c r="D61" s="108"/>
      <c r="E61" s="108"/>
      <c r="F61" s="108"/>
      <c r="G61" s="108"/>
      <c r="H61" s="100">
        <v>1.1000000000000001</v>
      </c>
      <c r="I61" s="108"/>
      <c r="J61" s="108"/>
      <c r="K61" s="108"/>
      <c r="L61" s="108"/>
      <c r="M61" s="100">
        <v>1.0760000000000001</v>
      </c>
      <c r="N61" s="100">
        <v>1.0649999999999999</v>
      </c>
      <c r="O61" s="100">
        <v>1.0569999999999999</v>
      </c>
      <c r="P61" s="100">
        <v>1.0549999999999999</v>
      </c>
      <c r="Q61" s="100">
        <v>1.0549999999999999</v>
      </c>
      <c r="R61" s="100">
        <v>1.0549999999999999</v>
      </c>
      <c r="S61" s="100">
        <v>1.0549999999999999</v>
      </c>
      <c r="T61" s="100">
        <v>1.0549999999999999</v>
      </c>
      <c r="U61" s="100">
        <v>1.0549999999999999</v>
      </c>
      <c r="V61" s="100">
        <v>1.0549999999999999</v>
      </c>
      <c r="W61" s="100">
        <v>1.0549999999999999</v>
      </c>
      <c r="X61" s="100">
        <v>1.0549999999999999</v>
      </c>
      <c r="Y61" s="100">
        <v>1.0549999999999999</v>
      </c>
      <c r="Z61" s="100">
        <v>1.0549999999999999</v>
      </c>
      <c r="AA61" s="100">
        <v>1.0549999999999999</v>
      </c>
      <c r="AB61" s="100">
        <v>1.054</v>
      </c>
      <c r="AC61" s="100">
        <v>1.054</v>
      </c>
      <c r="AD61" s="100">
        <v>1.054</v>
      </c>
      <c r="AE61" s="100">
        <v>1.054</v>
      </c>
    </row>
    <row r="62" spans="1:31" s="14" customFormat="1" ht="14.1" customHeight="1" x14ac:dyDescent="0.15">
      <c r="A62" s="83" t="s">
        <v>57</v>
      </c>
      <c r="B62" s="28" t="s">
        <v>10</v>
      </c>
      <c r="C62" s="100" t="s">
        <v>37</v>
      </c>
      <c r="D62" s="108"/>
      <c r="E62" s="108"/>
      <c r="F62" s="108"/>
      <c r="G62" s="108"/>
      <c r="H62" s="100">
        <v>1.06</v>
      </c>
      <c r="I62" s="108"/>
      <c r="J62" s="108"/>
      <c r="K62" s="108"/>
      <c r="L62" s="108"/>
      <c r="M62" s="100">
        <v>1.0549999999999999</v>
      </c>
      <c r="N62" s="100">
        <v>1.0549999999999999</v>
      </c>
      <c r="O62" s="100">
        <v>1.04</v>
      </c>
      <c r="P62" s="100">
        <v>1.054</v>
      </c>
      <c r="Q62" s="100">
        <v>1.054</v>
      </c>
      <c r="R62" s="100">
        <v>1.054</v>
      </c>
      <c r="S62" s="100">
        <v>1.054</v>
      </c>
      <c r="T62" s="100">
        <v>1.054</v>
      </c>
      <c r="U62" s="100">
        <v>1.054</v>
      </c>
      <c r="V62" s="100">
        <v>1.054</v>
      </c>
      <c r="W62" s="100">
        <v>1.054</v>
      </c>
      <c r="X62" s="100">
        <v>1.054</v>
      </c>
      <c r="Y62" s="100">
        <v>1.054</v>
      </c>
      <c r="Z62" s="100">
        <v>1.054</v>
      </c>
      <c r="AA62" s="100">
        <v>1.054</v>
      </c>
      <c r="AB62" s="100">
        <v>1.054</v>
      </c>
      <c r="AC62" s="100">
        <v>1.054</v>
      </c>
      <c r="AD62" s="100">
        <v>1.054</v>
      </c>
      <c r="AE62" s="100">
        <v>1.054</v>
      </c>
    </row>
    <row r="63" spans="1:31" s="14" customFormat="1" ht="9.75" x14ac:dyDescent="0.2">
      <c r="A63" s="170" t="s">
        <v>127</v>
      </c>
      <c r="B63" s="170"/>
      <c r="C63" s="171"/>
      <c r="D63" s="172"/>
      <c r="E63" s="172"/>
      <c r="F63" s="172"/>
      <c r="G63" s="172"/>
      <c r="H63" s="171"/>
      <c r="I63" s="172"/>
      <c r="J63" s="172"/>
      <c r="K63" s="172"/>
      <c r="L63" s="172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1"/>
      <c r="AC63" s="171"/>
      <c r="AD63" s="171"/>
      <c r="AE63" s="171"/>
    </row>
    <row r="64" spans="1:31" s="85" customFormat="1" ht="32.1" customHeight="1" x14ac:dyDescent="0.25">
      <c r="A64" s="83" t="s">
        <v>126</v>
      </c>
      <c r="B64" s="32" t="s">
        <v>20</v>
      </c>
      <c r="C64" s="169">
        <v>18.89</v>
      </c>
      <c r="D64" s="110"/>
      <c r="E64" s="110"/>
      <c r="F64" s="110"/>
      <c r="G64" s="110"/>
      <c r="H64" s="169">
        <v>20.93</v>
      </c>
      <c r="I64" s="112"/>
      <c r="J64" s="112"/>
      <c r="K64" s="112"/>
      <c r="L64" s="112"/>
      <c r="M64" s="169">
        <v>17.28</v>
      </c>
      <c r="N64" s="169">
        <v>14.069999999999999</v>
      </c>
      <c r="O64" s="169">
        <v>13.58</v>
      </c>
      <c r="P64" s="169">
        <v>13.4</v>
      </c>
      <c r="Q64" s="169">
        <v>12.78</v>
      </c>
      <c r="R64" s="169">
        <v>12.7</v>
      </c>
      <c r="S64" s="169">
        <v>12.64</v>
      </c>
      <c r="T64" s="169">
        <v>12.5</v>
      </c>
      <c r="U64" s="169">
        <v>12.47</v>
      </c>
      <c r="V64" s="169">
        <v>12.41</v>
      </c>
      <c r="W64" s="169">
        <v>12.41</v>
      </c>
      <c r="X64" s="169">
        <v>12.46</v>
      </c>
      <c r="Y64" s="169">
        <v>12.36</v>
      </c>
      <c r="Z64" s="169">
        <v>12.36</v>
      </c>
      <c r="AA64" s="169">
        <v>12.36</v>
      </c>
      <c r="AB64" s="169">
        <v>12.280000000000001</v>
      </c>
      <c r="AC64" s="169">
        <v>12.21</v>
      </c>
      <c r="AD64" s="169">
        <v>12.13</v>
      </c>
      <c r="AE64" s="169">
        <v>12.049999999999999</v>
      </c>
    </row>
    <row r="65" spans="1:31" s="85" customFormat="1" ht="19.5" customHeight="1" x14ac:dyDescent="0.25">
      <c r="A65" s="27" t="s">
        <v>58</v>
      </c>
      <c r="B65" s="32" t="s">
        <v>20</v>
      </c>
      <c r="C65" s="169">
        <v>19.72</v>
      </c>
      <c r="D65" s="110"/>
      <c r="E65" s="110"/>
      <c r="F65" s="110"/>
      <c r="G65" s="110"/>
      <c r="H65" s="111"/>
      <c r="I65" s="110"/>
      <c r="J65" s="110"/>
      <c r="K65" s="110"/>
      <c r="L65" s="110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</row>
    <row r="66" spans="1:31" s="85" customFormat="1" ht="9.6" customHeight="1" x14ac:dyDescent="0.25">
      <c r="A66" s="27" t="s">
        <v>124</v>
      </c>
      <c r="B66" s="32"/>
      <c r="C66" s="169">
        <v>20.96</v>
      </c>
      <c r="D66" s="110"/>
      <c r="E66" s="110"/>
      <c r="F66" s="110"/>
      <c r="G66" s="110"/>
      <c r="H66" s="111"/>
      <c r="I66" s="110"/>
      <c r="J66" s="110"/>
      <c r="K66" s="110"/>
      <c r="L66" s="110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</row>
    <row r="67" spans="1:31" s="85" customFormat="1" ht="15.6" customHeight="1" x14ac:dyDescent="0.25">
      <c r="A67" s="27" t="s">
        <v>59</v>
      </c>
      <c r="B67" s="32" t="s">
        <v>20</v>
      </c>
      <c r="C67" s="169">
        <v>21.34</v>
      </c>
      <c r="D67" s="110"/>
      <c r="E67" s="110"/>
      <c r="F67" s="110"/>
      <c r="G67" s="110"/>
      <c r="H67" s="169">
        <v>23.419999999999998</v>
      </c>
      <c r="I67" s="112"/>
      <c r="J67" s="112"/>
      <c r="K67" s="112"/>
      <c r="L67" s="112"/>
      <c r="M67" s="169">
        <v>19.71</v>
      </c>
      <c r="N67" s="169">
        <v>16.46</v>
      </c>
      <c r="O67" s="169">
        <v>16.04</v>
      </c>
      <c r="P67" s="169">
        <v>15.909999999999998</v>
      </c>
      <c r="Q67" s="169">
        <v>15.35</v>
      </c>
      <c r="R67" s="169">
        <v>15.329999999999998</v>
      </c>
      <c r="S67" s="169">
        <v>15.36</v>
      </c>
      <c r="T67" s="169">
        <v>15.22</v>
      </c>
      <c r="U67" s="169">
        <v>15.2</v>
      </c>
      <c r="V67" s="169">
        <v>15.14</v>
      </c>
      <c r="W67" s="169">
        <v>15.14</v>
      </c>
      <c r="X67" s="169">
        <v>15.190000000000001</v>
      </c>
      <c r="Y67" s="169">
        <v>15.1</v>
      </c>
      <c r="Z67" s="169">
        <v>15.1</v>
      </c>
      <c r="AA67" s="169">
        <v>15.1</v>
      </c>
      <c r="AB67" s="169">
        <v>15.010000000000002</v>
      </c>
      <c r="AC67" s="169">
        <v>14.940000000000001</v>
      </c>
      <c r="AD67" s="169">
        <v>14.860000000000001</v>
      </c>
      <c r="AE67" s="169">
        <v>14.78</v>
      </c>
    </row>
    <row r="68" spans="1:31" s="85" customFormat="1" ht="11.1" customHeight="1" x14ac:dyDescent="0.25">
      <c r="A68" s="27" t="s">
        <v>60</v>
      </c>
      <c r="C68" s="169">
        <v>22.09</v>
      </c>
      <c r="D68" s="110"/>
      <c r="E68" s="110"/>
      <c r="F68" s="110"/>
      <c r="G68" s="110"/>
      <c r="H68" s="169">
        <v>24.19</v>
      </c>
      <c r="I68" s="112"/>
      <c r="J68" s="112"/>
      <c r="K68" s="112"/>
      <c r="L68" s="112"/>
      <c r="M68" s="169">
        <v>20.46</v>
      </c>
      <c r="N68" s="169">
        <v>17.190000000000001</v>
      </c>
      <c r="O68" s="169">
        <v>16.79</v>
      </c>
      <c r="P68" s="169">
        <v>16.68</v>
      </c>
      <c r="Q68" s="169">
        <v>16.14</v>
      </c>
      <c r="R68" s="169">
        <v>16.14</v>
      </c>
      <c r="S68" s="169">
        <v>16.2</v>
      </c>
      <c r="T68" s="169">
        <v>16.059999999999999</v>
      </c>
      <c r="U68" s="169">
        <v>16.04</v>
      </c>
      <c r="V68" s="169">
        <v>15.98</v>
      </c>
      <c r="W68" s="169">
        <v>15.98</v>
      </c>
      <c r="X68" s="169">
        <v>16.03</v>
      </c>
      <c r="Y68" s="169">
        <v>15.939999999999998</v>
      </c>
      <c r="Z68" s="169">
        <v>15.939999999999998</v>
      </c>
      <c r="AA68" s="169">
        <v>15.939999999999998</v>
      </c>
      <c r="AB68" s="169">
        <v>15.86</v>
      </c>
      <c r="AC68" s="169">
        <v>15.78</v>
      </c>
      <c r="AD68" s="169">
        <v>15.7</v>
      </c>
      <c r="AE68" s="169">
        <v>15.620000000000001</v>
      </c>
    </row>
    <row r="69" spans="1:31" s="85" customFormat="1" ht="30.95" customHeight="1" x14ac:dyDescent="0.25">
      <c r="A69" s="27" t="s">
        <v>61</v>
      </c>
      <c r="B69" s="32" t="s">
        <v>20</v>
      </c>
      <c r="C69" s="169">
        <v>18.990000000000002</v>
      </c>
      <c r="D69" s="113"/>
      <c r="E69" s="113"/>
      <c r="F69" s="113"/>
      <c r="G69" s="113"/>
      <c r="H69" s="169">
        <v>21.029999999999998</v>
      </c>
      <c r="I69" s="114"/>
      <c r="J69" s="114"/>
      <c r="K69" s="114"/>
      <c r="L69" s="114"/>
      <c r="M69" s="169">
        <v>17.380000000000003</v>
      </c>
      <c r="N69" s="169">
        <v>14.17</v>
      </c>
      <c r="O69" s="169">
        <v>13.68</v>
      </c>
      <c r="P69" s="169">
        <v>13.5</v>
      </c>
      <c r="Q69" s="169">
        <v>12.879999999999999</v>
      </c>
      <c r="R69" s="169">
        <v>12.809999999999999</v>
      </c>
      <c r="S69" s="169">
        <v>12.75</v>
      </c>
      <c r="T69" s="169">
        <v>12.61</v>
      </c>
      <c r="U69" s="169">
        <v>12.58</v>
      </c>
      <c r="V69" s="169">
        <v>12.520000000000001</v>
      </c>
      <c r="W69" s="169">
        <v>12.520000000000001</v>
      </c>
      <c r="X69" s="169">
        <v>12.57</v>
      </c>
      <c r="Y69" s="169">
        <v>12.47</v>
      </c>
      <c r="Z69" s="169">
        <v>12.47</v>
      </c>
      <c r="AA69" s="169">
        <v>12.479999999999999</v>
      </c>
      <c r="AB69" s="169">
        <v>12.389999999999999</v>
      </c>
      <c r="AC69" s="169">
        <v>12.32</v>
      </c>
      <c r="AD69" s="169">
        <v>12.24</v>
      </c>
      <c r="AE69" s="169">
        <v>12.17</v>
      </c>
    </row>
    <row r="70" spans="1:31" s="85" customFormat="1" ht="12.95" customHeight="1" x14ac:dyDescent="0.2">
      <c r="A70" s="178" t="s">
        <v>125</v>
      </c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69"/>
      <c r="AB70" s="169"/>
      <c r="AC70" s="169"/>
      <c r="AD70" s="169"/>
      <c r="AE70" s="169"/>
    </row>
    <row r="71" spans="1:31" s="8" customFormat="1" ht="5.0999999999999996" customHeight="1" x14ac:dyDescent="0.2">
      <c r="A71" s="178" t="s">
        <v>123</v>
      </c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31"/>
      <c r="AB71" s="31"/>
      <c r="AC71" s="31"/>
      <c r="AD71" s="31"/>
      <c r="AE71" s="31"/>
    </row>
    <row r="72" spans="1:31" s="119" customFormat="1" ht="13.5" customHeight="1" x14ac:dyDescent="0.2">
      <c r="A72" s="175" t="s">
        <v>120</v>
      </c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18"/>
      <c r="AB72" s="118"/>
      <c r="AC72" s="118"/>
      <c r="AD72" s="118"/>
      <c r="AE72" s="118"/>
    </row>
    <row r="73" spans="1:31" s="8" customFormat="1" ht="6.95" customHeight="1" x14ac:dyDescent="0.2">
      <c r="A73" s="37" t="s">
        <v>122</v>
      </c>
      <c r="B73" s="38"/>
      <c r="C73" s="38"/>
      <c r="D73" s="36"/>
      <c r="E73" s="36"/>
      <c r="F73" s="36"/>
      <c r="G73" s="36"/>
      <c r="H73" s="38"/>
      <c r="I73" s="36"/>
      <c r="J73" s="36"/>
      <c r="K73" s="36"/>
      <c r="L73" s="36"/>
      <c r="M73" s="38"/>
      <c r="N73" s="38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31"/>
      <c r="AA73" s="31"/>
      <c r="AB73" s="31"/>
      <c r="AC73" s="31"/>
      <c r="AD73" s="31"/>
      <c r="AE73" s="31"/>
    </row>
    <row r="74" spans="1:31" s="8" customFormat="1" ht="6.95" customHeight="1" x14ac:dyDescent="0.25">
      <c r="A74" s="178" t="s">
        <v>135</v>
      </c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23"/>
      <c r="X74" s="23"/>
      <c r="Y74" s="23"/>
      <c r="Z74" s="174"/>
      <c r="AA74" s="174"/>
      <c r="AB74" s="174"/>
      <c r="AC74" s="174"/>
      <c r="AD74" s="174"/>
      <c r="AE74" s="174"/>
    </row>
    <row r="75" spans="1:31" s="8" customFormat="1" ht="35.450000000000003" customHeight="1" x14ac:dyDescent="0.15">
      <c r="A75" s="177" t="s">
        <v>121</v>
      </c>
      <c r="B75" s="177"/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20"/>
      <c r="V75" s="20"/>
      <c r="W75" s="20"/>
      <c r="X75" s="20"/>
      <c r="Y75" s="20"/>
      <c r="Z75" s="31"/>
      <c r="AA75" s="31"/>
      <c r="AB75" s="31"/>
      <c r="AC75" s="31"/>
      <c r="AD75" s="31"/>
      <c r="AE75" s="31"/>
    </row>
    <row r="76" spans="1:31" ht="12" customHeight="1" x14ac:dyDescent="0.2">
      <c r="A76" s="177" t="s">
        <v>136</v>
      </c>
      <c r="B76" s="177"/>
      <c r="C76" s="177"/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22"/>
      <c r="W76" s="22"/>
      <c r="X76" s="22"/>
      <c r="Y76" s="22"/>
      <c r="Z76" s="41"/>
      <c r="AA76" s="41"/>
      <c r="AB76" s="41"/>
      <c r="AC76" s="41"/>
      <c r="AD76" s="41"/>
      <c r="AE76" s="41"/>
    </row>
  </sheetData>
  <mergeCells count="6">
    <mergeCell ref="A72:Z72"/>
    <mergeCell ref="A75:T75"/>
    <mergeCell ref="A76:U76"/>
    <mergeCell ref="A71:Z71"/>
    <mergeCell ref="A70:Z70"/>
    <mergeCell ref="A74:V74"/>
  </mergeCells>
  <conditionalFormatting sqref="A37:A38">
    <cfRule type="duplicateValues" dxfId="0" priority="1"/>
  </conditionalFormatting>
  <pageMargins left="0.5" right="0.5" top="1" bottom="0.75" header="0.5" footer="0.5"/>
  <pageSetup paperSize="9" scale="54" orientation="landscape" horizontalDpi="300" verticalDpi="300" r:id="rId1"/>
  <headerFooter alignWithMargins="0"/>
  <colBreaks count="1" manualBreakCount="1">
    <brk id="3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033FC-8FC0-4B89-B44C-2B4BF115E3B2}">
  <sheetPr codeName="Лист12"/>
  <dimension ref="A1:AE71"/>
  <sheetViews>
    <sheetView view="pageBreakPreview" zoomScale="120" zoomScaleNormal="100" zoomScaleSheetLayoutView="120" workbookViewId="0">
      <selection activeCell="G12" sqref="G12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  <c r="AB4" s="70"/>
    </row>
    <row r="5" spans="1:31" s="78" customFormat="1" ht="18.75" thickBot="1" x14ac:dyDescent="0.3">
      <c r="A5" s="70" t="s">
        <v>51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C5" s="70"/>
    </row>
    <row r="6" spans="1:31" ht="22.5" x14ac:dyDescent="0.2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100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x14ac:dyDescent="0.2">
      <c r="A8" s="46" t="s">
        <v>63</v>
      </c>
      <c r="B8" s="47" t="s">
        <v>10</v>
      </c>
      <c r="C8" s="120">
        <v>1.026</v>
      </c>
      <c r="D8" s="131">
        <v>1.0009999999999999</v>
      </c>
      <c r="E8" s="131">
        <v>1.0309999999999999</v>
      </c>
      <c r="F8" s="131">
        <v>1.036</v>
      </c>
      <c r="G8" s="131">
        <v>1.0349999999999999</v>
      </c>
      <c r="H8" s="120">
        <v>1.048</v>
      </c>
      <c r="I8" s="131">
        <v>1.048</v>
      </c>
      <c r="J8" s="131">
        <v>1.048</v>
      </c>
      <c r="K8" s="131">
        <v>1.048</v>
      </c>
      <c r="L8" s="131">
        <v>1.048</v>
      </c>
      <c r="M8" s="120">
        <v>1.05</v>
      </c>
      <c r="N8" s="120">
        <v>1.05</v>
      </c>
      <c r="O8" s="120">
        <v>1.0369999999999999</v>
      </c>
      <c r="P8" s="120">
        <v>1.0369999999999999</v>
      </c>
      <c r="Q8" s="120">
        <v>1.0369999999999999</v>
      </c>
      <c r="R8" s="120">
        <v>1.0349999999999999</v>
      </c>
      <c r="S8" s="120">
        <v>1.032</v>
      </c>
      <c r="T8" s="120">
        <v>1.032</v>
      </c>
      <c r="U8" s="120">
        <v>1.032</v>
      </c>
      <c r="V8" s="120">
        <v>1.032</v>
      </c>
      <c r="W8" s="120">
        <v>1.03</v>
      </c>
      <c r="X8" s="120">
        <v>1.0289999999999999</v>
      </c>
      <c r="Y8" s="138">
        <v>1.0289999999999999</v>
      </c>
      <c r="Z8" s="138">
        <v>1.0289999999999999</v>
      </c>
      <c r="AA8" s="138">
        <v>1.0289999999999999</v>
      </c>
      <c r="AB8" s="138">
        <v>1.024</v>
      </c>
      <c r="AC8" s="138">
        <v>1.024</v>
      </c>
      <c r="AD8" s="138">
        <v>1.024</v>
      </c>
      <c r="AE8" s="138">
        <v>1.024</v>
      </c>
    </row>
    <row r="9" spans="1:31" x14ac:dyDescent="0.2">
      <c r="A9" s="46" t="s">
        <v>64</v>
      </c>
      <c r="B9" s="47" t="s">
        <v>10</v>
      </c>
      <c r="C9" s="120">
        <v>1.0449999999999999</v>
      </c>
      <c r="D9" s="131">
        <v>1.044</v>
      </c>
      <c r="E9" s="131">
        <v>1.034</v>
      </c>
      <c r="F9" s="131">
        <v>1.044</v>
      </c>
      <c r="G9" s="131">
        <v>1.0580000000000001</v>
      </c>
      <c r="H9" s="120">
        <v>1.05</v>
      </c>
      <c r="I9" s="131">
        <v>1.05</v>
      </c>
      <c r="J9" s="131">
        <v>1.05</v>
      </c>
      <c r="K9" s="131">
        <v>1.05</v>
      </c>
      <c r="L9" s="131">
        <v>1.05</v>
      </c>
      <c r="M9" s="120">
        <v>1.05</v>
      </c>
      <c r="N9" s="120">
        <v>1.05</v>
      </c>
      <c r="O9" s="120">
        <v>1.05</v>
      </c>
      <c r="P9" s="120">
        <v>1.05</v>
      </c>
      <c r="Q9" s="120">
        <v>1.05</v>
      </c>
      <c r="R9" s="120">
        <v>1.05</v>
      </c>
      <c r="S9" s="120">
        <v>1.05</v>
      </c>
      <c r="T9" s="120">
        <v>1.05</v>
      </c>
      <c r="U9" s="120">
        <v>1.05</v>
      </c>
      <c r="V9" s="120">
        <v>1.05</v>
      </c>
      <c r="W9" s="120">
        <v>1.05</v>
      </c>
      <c r="X9" s="120">
        <v>1.05</v>
      </c>
      <c r="Y9" s="138">
        <v>1.05</v>
      </c>
      <c r="Z9" s="138">
        <v>1.05</v>
      </c>
      <c r="AA9" s="138">
        <v>1.05</v>
      </c>
      <c r="AB9" s="138">
        <v>1.05</v>
      </c>
      <c r="AC9" s="138">
        <v>1.05</v>
      </c>
      <c r="AD9" s="138">
        <v>1.05</v>
      </c>
      <c r="AE9" s="138">
        <v>1.05</v>
      </c>
    </row>
    <row r="10" spans="1:31" x14ac:dyDescent="0.2">
      <c r="A10" s="46" t="s">
        <v>68</v>
      </c>
      <c r="B10" s="47" t="s">
        <v>101</v>
      </c>
      <c r="C10" s="140">
        <v>17.07</v>
      </c>
      <c r="D10" s="141">
        <v>17.64</v>
      </c>
      <c r="E10" s="141">
        <v>17.93</v>
      </c>
      <c r="F10" s="141">
        <v>17.5</v>
      </c>
      <c r="G10" s="141">
        <v>17.07</v>
      </c>
      <c r="H10" s="140">
        <v>18.329999999999998</v>
      </c>
      <c r="I10" s="141">
        <v>17.38</v>
      </c>
      <c r="J10" s="141">
        <v>17.690000000000001</v>
      </c>
      <c r="K10" s="141">
        <v>18.010000000000002</v>
      </c>
      <c r="L10" s="141">
        <v>18.329999999999998</v>
      </c>
      <c r="M10" s="140">
        <v>19.47</v>
      </c>
      <c r="N10" s="140">
        <v>21.59</v>
      </c>
      <c r="O10" s="140">
        <v>22.13</v>
      </c>
      <c r="P10" s="140">
        <v>22.35</v>
      </c>
      <c r="Q10" s="140">
        <v>22.81</v>
      </c>
      <c r="R10" s="140">
        <v>23.83</v>
      </c>
      <c r="S10" s="140">
        <v>25.22</v>
      </c>
      <c r="T10" s="140">
        <v>26.73</v>
      </c>
      <c r="U10" s="140">
        <v>28.13</v>
      </c>
      <c r="V10" s="140">
        <v>29.44</v>
      </c>
      <c r="W10" s="140">
        <v>30.87</v>
      </c>
      <c r="X10" s="140">
        <v>32.54</v>
      </c>
      <c r="Y10" s="140">
        <v>34.409999999999997</v>
      </c>
      <c r="Z10" s="140">
        <v>36.32</v>
      </c>
      <c r="AA10" s="140">
        <v>38.28</v>
      </c>
      <c r="AB10" s="140">
        <v>40.32</v>
      </c>
      <c r="AC10" s="140">
        <v>41.93</v>
      </c>
      <c r="AD10" s="140">
        <v>43.43</v>
      </c>
      <c r="AE10" s="140">
        <v>45.3</v>
      </c>
    </row>
    <row r="11" spans="1:31" ht="16.5" x14ac:dyDescent="0.2">
      <c r="A11" s="46" t="s">
        <v>70</v>
      </c>
      <c r="B11" s="47" t="s">
        <v>101</v>
      </c>
      <c r="C11" s="140">
        <v>17.63</v>
      </c>
      <c r="D11" s="141">
        <v>17.760000000000002</v>
      </c>
      <c r="E11" s="141">
        <v>17.77</v>
      </c>
      <c r="F11" s="141">
        <v>17.71</v>
      </c>
      <c r="G11" s="141">
        <v>17.28</v>
      </c>
      <c r="H11" s="140">
        <v>17.7</v>
      </c>
      <c r="I11" s="141">
        <v>17.23</v>
      </c>
      <c r="J11" s="141">
        <v>17.54</v>
      </c>
      <c r="K11" s="141">
        <v>17.850000000000001</v>
      </c>
      <c r="L11" s="141">
        <v>18.170000000000002</v>
      </c>
      <c r="M11" s="140">
        <v>18.899999999999999</v>
      </c>
      <c r="N11" s="140">
        <v>20.53</v>
      </c>
      <c r="O11" s="140">
        <v>21.86</v>
      </c>
      <c r="P11" s="140">
        <v>22.24</v>
      </c>
      <c r="Q11" s="140">
        <v>22.58</v>
      </c>
      <c r="R11" s="140">
        <v>23.32</v>
      </c>
      <c r="S11" s="140">
        <v>24.52</v>
      </c>
      <c r="T11" s="140">
        <v>25.97</v>
      </c>
      <c r="U11" s="140">
        <v>27.43</v>
      </c>
      <c r="V11" s="140">
        <v>28.78</v>
      </c>
      <c r="W11" s="140">
        <v>30.15</v>
      </c>
      <c r="X11" s="140">
        <v>31.7</v>
      </c>
      <c r="Y11" s="140">
        <v>33.479999999999997</v>
      </c>
      <c r="Z11" s="140">
        <v>35.36</v>
      </c>
      <c r="AA11" s="140">
        <v>37.299999999999997</v>
      </c>
      <c r="AB11" s="140">
        <v>39.299999999999997</v>
      </c>
      <c r="AC11" s="140">
        <v>41.13</v>
      </c>
      <c r="AD11" s="140">
        <v>42.68</v>
      </c>
      <c r="AE11" s="140">
        <v>44.36</v>
      </c>
    </row>
    <row r="12" spans="1:31" x14ac:dyDescent="0.2">
      <c r="A12" s="46" t="s">
        <v>71</v>
      </c>
      <c r="B12" s="47" t="s">
        <v>101</v>
      </c>
      <c r="C12" s="140">
        <v>18.54</v>
      </c>
      <c r="D12" s="141">
        <v>19.010000000000002</v>
      </c>
      <c r="E12" s="141">
        <v>19.32</v>
      </c>
      <c r="F12" s="141">
        <v>18.95</v>
      </c>
      <c r="G12" s="141">
        <v>18.54</v>
      </c>
      <c r="H12" s="140">
        <v>20.309999999999999</v>
      </c>
      <c r="I12" s="141">
        <v>18.97</v>
      </c>
      <c r="J12" s="141">
        <v>19.41</v>
      </c>
      <c r="K12" s="141">
        <v>19.850000000000001</v>
      </c>
      <c r="L12" s="141">
        <v>20.309999999999999</v>
      </c>
      <c r="M12" s="140">
        <v>22.1</v>
      </c>
      <c r="N12" s="140">
        <v>24.83</v>
      </c>
      <c r="O12" s="140">
        <v>26.44</v>
      </c>
      <c r="P12" s="140">
        <v>27.74</v>
      </c>
      <c r="Q12" s="140">
        <v>28.51</v>
      </c>
      <c r="R12" s="140">
        <v>29.79</v>
      </c>
      <c r="S12" s="140">
        <v>31.52</v>
      </c>
      <c r="T12" s="140">
        <v>33.409999999999997</v>
      </c>
      <c r="U12" s="140">
        <v>35.159999999999997</v>
      </c>
      <c r="V12" s="140">
        <v>36.79</v>
      </c>
      <c r="W12" s="140">
        <v>38.58</v>
      </c>
      <c r="X12" s="140">
        <v>40.68</v>
      </c>
      <c r="Y12" s="140">
        <v>43.01</v>
      </c>
      <c r="Z12" s="140">
        <v>45.4</v>
      </c>
      <c r="AA12" s="140">
        <v>47.85</v>
      </c>
      <c r="AB12" s="140">
        <v>50.41</v>
      </c>
      <c r="AC12" s="140">
        <v>52.41</v>
      </c>
      <c r="AD12" s="140">
        <v>54.28</v>
      </c>
      <c r="AE12" s="140">
        <v>56.62</v>
      </c>
    </row>
    <row r="13" spans="1:31" x14ac:dyDescent="0.2">
      <c r="A13" s="46" t="s">
        <v>72</v>
      </c>
      <c r="B13" s="47" t="s">
        <v>101</v>
      </c>
      <c r="C13" s="140">
        <v>19.07</v>
      </c>
      <c r="D13" s="141">
        <v>19.260000000000002</v>
      </c>
      <c r="E13" s="141">
        <v>19.14</v>
      </c>
      <c r="F13" s="141">
        <v>19.14</v>
      </c>
      <c r="G13" s="141">
        <v>18.75</v>
      </c>
      <c r="H13" s="140">
        <v>19.420000000000002</v>
      </c>
      <c r="I13" s="141">
        <v>18.760000000000002</v>
      </c>
      <c r="J13" s="141">
        <v>19.190000000000001</v>
      </c>
      <c r="K13" s="141">
        <v>19.63</v>
      </c>
      <c r="L13" s="141">
        <v>20.079999999999998</v>
      </c>
      <c r="M13" s="140">
        <v>21.2</v>
      </c>
      <c r="N13" s="140">
        <v>23.46</v>
      </c>
      <c r="O13" s="140">
        <v>25.63</v>
      </c>
      <c r="P13" s="140">
        <v>27.09</v>
      </c>
      <c r="Q13" s="140">
        <v>28.12</v>
      </c>
      <c r="R13" s="140">
        <v>29.15</v>
      </c>
      <c r="S13" s="140">
        <v>30.65</v>
      </c>
      <c r="T13" s="140">
        <v>32.47</v>
      </c>
      <c r="U13" s="140">
        <v>34.28</v>
      </c>
      <c r="V13" s="140">
        <v>35.979999999999997</v>
      </c>
      <c r="W13" s="140">
        <v>37.69</v>
      </c>
      <c r="X13" s="140">
        <v>39.630000000000003</v>
      </c>
      <c r="Y13" s="140">
        <v>41.85</v>
      </c>
      <c r="Z13" s="140">
        <v>44.21</v>
      </c>
      <c r="AA13" s="140">
        <v>46.62</v>
      </c>
      <c r="AB13" s="140">
        <v>49.13</v>
      </c>
      <c r="AC13" s="140">
        <v>51.41</v>
      </c>
      <c r="AD13" s="140">
        <v>53.35</v>
      </c>
      <c r="AE13" s="140">
        <v>55.45</v>
      </c>
    </row>
    <row r="14" spans="1:31" x14ac:dyDescent="0.2">
      <c r="A14" s="46" t="s">
        <v>73</v>
      </c>
      <c r="B14" s="47" t="s">
        <v>101</v>
      </c>
      <c r="C14" s="142">
        <v>0.16700000000000001</v>
      </c>
      <c r="D14" s="143">
        <v>0.191</v>
      </c>
      <c r="E14" s="143">
        <v>0.20899999999999999</v>
      </c>
      <c r="F14" s="143">
        <v>0.186</v>
      </c>
      <c r="G14" s="143">
        <v>0.16700000000000001</v>
      </c>
      <c r="H14" s="142">
        <v>0.17100000000000001</v>
      </c>
      <c r="I14" s="143">
        <v>0.16800000000000001</v>
      </c>
      <c r="J14" s="143">
        <v>0.16900000000000001</v>
      </c>
      <c r="K14" s="143">
        <v>0.17</v>
      </c>
      <c r="L14" s="143">
        <v>0.17100000000000001</v>
      </c>
      <c r="M14" s="142">
        <v>0.16900000000000001</v>
      </c>
      <c r="N14" s="142">
        <v>0.182</v>
      </c>
      <c r="O14" s="142">
        <v>0.184</v>
      </c>
      <c r="P14" s="142">
        <v>0.186</v>
      </c>
      <c r="Q14" s="142">
        <v>0.184</v>
      </c>
      <c r="R14" s="142">
        <v>0.183</v>
      </c>
      <c r="S14" s="142">
        <v>0.182</v>
      </c>
      <c r="T14" s="142">
        <v>0.184</v>
      </c>
      <c r="U14" s="142">
        <v>0.185</v>
      </c>
      <c r="V14" s="142">
        <v>0.186</v>
      </c>
      <c r="W14" s="142">
        <v>0.186</v>
      </c>
      <c r="X14" s="142">
        <v>0.186</v>
      </c>
      <c r="Y14" s="142">
        <v>0.186</v>
      </c>
      <c r="Z14" s="142">
        <v>0.187</v>
      </c>
      <c r="AA14" s="142">
        <v>0.188</v>
      </c>
      <c r="AB14" s="142">
        <v>0.188</v>
      </c>
      <c r="AC14" s="142">
        <v>0.191</v>
      </c>
      <c r="AD14" s="142">
        <v>0.19</v>
      </c>
      <c r="AE14" s="142">
        <v>0.191</v>
      </c>
    </row>
    <row r="15" spans="1:31" ht="16.5" x14ac:dyDescent="0.2">
      <c r="A15" s="46" t="s">
        <v>74</v>
      </c>
      <c r="B15" s="47" t="s">
        <v>101</v>
      </c>
      <c r="C15" s="142">
        <v>0.191</v>
      </c>
      <c r="D15" s="143">
        <v>0.19600000000000001</v>
      </c>
      <c r="E15" s="143">
        <v>0.19600000000000001</v>
      </c>
      <c r="F15" s="143">
        <v>0.19700000000000001</v>
      </c>
      <c r="G15" s="143">
        <v>0.17599999999999999</v>
      </c>
      <c r="H15" s="142">
        <v>0.16900000000000001</v>
      </c>
      <c r="I15" s="143">
        <v>0.16800000000000001</v>
      </c>
      <c r="J15" s="143">
        <v>0.16900000000000001</v>
      </c>
      <c r="K15" s="143">
        <v>0.16900000000000001</v>
      </c>
      <c r="L15" s="143">
        <v>0.17</v>
      </c>
      <c r="M15" s="142">
        <v>0.17</v>
      </c>
      <c r="N15" s="142">
        <v>0.17599999999999999</v>
      </c>
      <c r="O15" s="142">
        <v>0.183</v>
      </c>
      <c r="P15" s="142">
        <v>0.185</v>
      </c>
      <c r="Q15" s="142">
        <v>0.185</v>
      </c>
      <c r="R15" s="142">
        <v>0.183</v>
      </c>
      <c r="S15" s="142">
        <v>0.183</v>
      </c>
      <c r="T15" s="142">
        <v>0.183</v>
      </c>
      <c r="U15" s="142">
        <v>0.184</v>
      </c>
      <c r="V15" s="142">
        <v>0.185</v>
      </c>
      <c r="W15" s="142">
        <v>0.186</v>
      </c>
      <c r="X15" s="142">
        <v>0.186</v>
      </c>
      <c r="Y15" s="142">
        <v>0.186</v>
      </c>
      <c r="Z15" s="142">
        <v>0.187</v>
      </c>
      <c r="AA15" s="142">
        <v>0.187</v>
      </c>
      <c r="AB15" s="142">
        <v>0.188</v>
      </c>
      <c r="AC15" s="142">
        <v>0.19</v>
      </c>
      <c r="AD15" s="142">
        <v>0.191</v>
      </c>
      <c r="AE15" s="142">
        <v>0.191</v>
      </c>
    </row>
    <row r="16" spans="1:31" x14ac:dyDescent="0.2">
      <c r="A16" s="50" t="s">
        <v>75</v>
      </c>
      <c r="B16" s="47" t="s">
        <v>20</v>
      </c>
      <c r="C16" s="140">
        <v>3.81</v>
      </c>
      <c r="D16" s="141">
        <v>4</v>
      </c>
      <c r="E16" s="141">
        <v>3.75</v>
      </c>
      <c r="F16" s="141">
        <v>3.75</v>
      </c>
      <c r="G16" s="141">
        <v>3.75</v>
      </c>
      <c r="H16" s="140">
        <v>4</v>
      </c>
      <c r="I16" s="141">
        <v>4</v>
      </c>
      <c r="J16" s="141">
        <v>4</v>
      </c>
      <c r="K16" s="141">
        <v>4</v>
      </c>
      <c r="L16" s="141">
        <v>4</v>
      </c>
      <c r="M16" s="140">
        <v>5</v>
      </c>
      <c r="N16" s="140">
        <v>6</v>
      </c>
      <c r="O16" s="140">
        <v>6</v>
      </c>
      <c r="P16" s="140">
        <v>6</v>
      </c>
      <c r="Q16" s="140">
        <v>6</v>
      </c>
      <c r="R16" s="140">
        <v>6</v>
      </c>
      <c r="S16" s="140">
        <v>6</v>
      </c>
      <c r="T16" s="140">
        <v>6</v>
      </c>
      <c r="U16" s="140">
        <v>6</v>
      </c>
      <c r="V16" s="140">
        <v>6</v>
      </c>
      <c r="W16" s="140">
        <v>6</v>
      </c>
      <c r="X16" s="140">
        <v>6</v>
      </c>
      <c r="Y16" s="140">
        <v>6</v>
      </c>
      <c r="Z16" s="140">
        <v>6</v>
      </c>
      <c r="AA16" s="140">
        <v>6</v>
      </c>
      <c r="AB16" s="140">
        <v>6</v>
      </c>
      <c r="AC16" s="140">
        <v>6</v>
      </c>
      <c r="AD16" s="140">
        <v>6</v>
      </c>
      <c r="AE16" s="140">
        <v>6</v>
      </c>
    </row>
    <row r="17" spans="1:31" s="65" customFormat="1" x14ac:dyDescent="0.2">
      <c r="A17" s="50"/>
      <c r="B17" s="47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44"/>
      <c r="AC17" s="133"/>
      <c r="AD17" s="144"/>
      <c r="AE17" s="144"/>
    </row>
    <row r="18" spans="1:31" s="65" customFormat="1" ht="21.75" customHeight="1" x14ac:dyDescent="0.2">
      <c r="A18" s="39" t="s">
        <v>79</v>
      </c>
      <c r="B18" s="66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6"/>
      <c r="V18" s="146"/>
      <c r="W18" s="146"/>
      <c r="X18" s="146"/>
      <c r="Y18" s="146"/>
      <c r="Z18" s="146"/>
      <c r="AA18" s="146"/>
      <c r="AB18" s="144"/>
      <c r="AC18" s="146"/>
      <c r="AD18" s="144"/>
      <c r="AE18" s="144"/>
    </row>
    <row r="19" spans="1:31" s="67" customFormat="1" ht="18" customHeight="1" x14ac:dyDescent="0.2">
      <c r="A19" s="38"/>
      <c r="B19" s="38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8"/>
      <c r="V19" s="148"/>
      <c r="W19" s="148"/>
      <c r="X19" s="148"/>
      <c r="Y19" s="148"/>
      <c r="Z19" s="148"/>
      <c r="AA19" s="149"/>
      <c r="AB19" s="149"/>
      <c r="AC19" s="149"/>
      <c r="AD19" s="149"/>
      <c r="AE19" s="149"/>
    </row>
    <row r="20" spans="1:31" s="67" customFormat="1" x14ac:dyDescent="0.2">
      <c r="A20" s="53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</row>
    <row r="21" spans="1:31" s="67" customFormat="1" x14ac:dyDescent="0.2">
      <c r="A21" s="68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</row>
    <row r="22" spans="1:31" s="67" customFormat="1" x14ac:dyDescent="0.2">
      <c r="A22" s="68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49"/>
      <c r="AB22" s="149"/>
      <c r="AC22" s="149"/>
      <c r="AD22" s="149"/>
      <c r="AE22" s="149"/>
    </row>
    <row r="23" spans="1:31" s="67" customFormat="1" x14ac:dyDescent="0.2">
      <c r="A23" s="68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49"/>
      <c r="AB23" s="149"/>
      <c r="AC23" s="149"/>
      <c r="AD23" s="149"/>
      <c r="AE23" s="149"/>
    </row>
    <row r="24" spans="1:31" s="67" customFormat="1" x14ac:dyDescent="0.2"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49"/>
      <c r="AB24" s="149"/>
      <c r="AC24" s="149"/>
      <c r="AD24" s="149"/>
      <c r="AE24" s="149"/>
    </row>
    <row r="25" spans="1:31" x14ac:dyDescent="0.2"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36"/>
      <c r="AB25" s="136"/>
      <c r="AC25" s="136"/>
      <c r="AD25" s="136"/>
      <c r="AE25" s="136"/>
    </row>
    <row r="26" spans="1:31" x14ac:dyDescent="0.2"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36"/>
      <c r="AB26" s="136"/>
      <c r="AC26" s="136"/>
      <c r="AD26" s="136"/>
      <c r="AE26" s="136"/>
    </row>
    <row r="27" spans="1:31" x14ac:dyDescent="0.2"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36"/>
      <c r="AB27" s="136"/>
      <c r="AC27" s="136"/>
      <c r="AD27" s="136"/>
      <c r="AE27" s="136"/>
    </row>
    <row r="28" spans="1:31" x14ac:dyDescent="0.2"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36"/>
      <c r="AB28" s="136"/>
      <c r="AC28" s="136"/>
      <c r="AD28" s="136"/>
      <c r="AE28" s="136"/>
    </row>
    <row r="29" spans="1:31" x14ac:dyDescent="0.2"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36"/>
      <c r="AB29" s="136"/>
      <c r="AC29" s="136"/>
      <c r="AD29" s="136"/>
      <c r="AE29" s="136"/>
    </row>
    <row r="30" spans="1:31" x14ac:dyDescent="0.2">
      <c r="C30" s="150"/>
      <c r="D30" s="150"/>
      <c r="E30" s="150"/>
      <c r="F30" s="150"/>
      <c r="G30" s="117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36"/>
      <c r="AB30" s="136"/>
      <c r="AC30" s="136"/>
      <c r="AD30" s="136"/>
      <c r="AE30" s="136"/>
    </row>
    <row r="31" spans="1:31" x14ac:dyDescent="0.2"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36"/>
      <c r="AB31" s="136"/>
      <c r="AC31" s="136"/>
      <c r="AD31" s="136"/>
      <c r="AE31" s="136"/>
    </row>
    <row r="32" spans="1:31" x14ac:dyDescent="0.2"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36"/>
      <c r="AB32" s="136"/>
      <c r="AC32" s="136"/>
      <c r="AD32" s="136"/>
      <c r="AE32" s="136"/>
    </row>
    <row r="33" spans="3:26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spans="3:26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 spans="3:26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71" ht="11.1" customHeight="1" x14ac:dyDescent="0.2"/>
  </sheetData>
  <pageMargins left="0.5" right="0.5" top="1" bottom="0.75" header="0.5" footer="0.5"/>
  <pageSetup paperSize="9" scale="60" orientation="landscape" r:id="rId1"/>
  <headerFooter alignWithMargins="0"/>
  <rowBreaks count="1" manualBreakCount="1">
    <brk id="2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97973-5B64-4D73-9EC1-1C26991545D2}">
  <sheetPr codeName="Лист13"/>
  <dimension ref="A1:AE71"/>
  <sheetViews>
    <sheetView view="pageBreakPreview" zoomScale="120" zoomScaleNormal="124" zoomScaleSheetLayoutView="120" workbookViewId="0">
      <selection activeCell="G12" sqref="G12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32" width="4.85546875" style="40" customWidth="1"/>
    <col min="33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</row>
    <row r="5" spans="1:31" s="78" customFormat="1" ht="18.75" thickBot="1" x14ac:dyDescent="0.3">
      <c r="A5" s="70" t="s">
        <v>51</v>
      </c>
      <c r="AC5" s="70"/>
    </row>
    <row r="6" spans="1:31" ht="19.5" customHeight="1" x14ac:dyDescent="0.2">
      <c r="A6" s="5" t="s">
        <v>102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103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58"/>
      <c r="AC7" s="58"/>
      <c r="AD7" s="58"/>
      <c r="AE7" s="58"/>
    </row>
    <row r="8" spans="1:31" x14ac:dyDescent="0.2">
      <c r="A8" s="46" t="s">
        <v>63</v>
      </c>
      <c r="B8" s="47" t="s">
        <v>10</v>
      </c>
      <c r="C8" s="138">
        <v>1.0309999999999999</v>
      </c>
      <c r="D8" s="123">
        <v>1.0149999999999999</v>
      </c>
      <c r="E8" s="123">
        <v>1.034</v>
      </c>
      <c r="F8" s="123">
        <v>1.0349999999999999</v>
      </c>
      <c r="G8" s="123">
        <v>1.0389999999999999</v>
      </c>
      <c r="H8" s="138">
        <v>1.0349999999999999</v>
      </c>
      <c r="I8" s="123">
        <v>1.0349999999999999</v>
      </c>
      <c r="J8" s="123">
        <v>1.0349999999999999</v>
      </c>
      <c r="K8" s="123">
        <v>1.0349999999999999</v>
      </c>
      <c r="L8" s="123">
        <v>1.0349999999999999</v>
      </c>
      <c r="M8" s="138">
        <v>1.0329999999999999</v>
      </c>
      <c r="N8" s="138">
        <v>1.03</v>
      </c>
      <c r="O8" s="138">
        <v>1.0249999999999999</v>
      </c>
      <c r="P8" s="138">
        <v>1.0229999999999999</v>
      </c>
      <c r="Q8" s="138">
        <v>1.0209999999999999</v>
      </c>
      <c r="R8" s="138">
        <v>1.02</v>
      </c>
      <c r="S8" s="138">
        <v>1.0189999999999999</v>
      </c>
      <c r="T8" s="138">
        <v>1.018</v>
      </c>
      <c r="U8" s="138">
        <v>1.0169999999999999</v>
      </c>
      <c r="V8" s="138">
        <v>1.016</v>
      </c>
      <c r="W8" s="138">
        <v>1.016</v>
      </c>
      <c r="X8" s="138">
        <v>1.0149999999999999</v>
      </c>
      <c r="Y8" s="138">
        <v>1.014</v>
      </c>
      <c r="Z8" s="138">
        <v>1.014</v>
      </c>
      <c r="AA8" s="138">
        <v>1.0129999999999999</v>
      </c>
      <c r="AB8" s="138">
        <v>1.012</v>
      </c>
      <c r="AC8" s="138">
        <v>1.0109999999999999</v>
      </c>
      <c r="AD8" s="138">
        <v>1.0109999999999999</v>
      </c>
      <c r="AE8" s="138">
        <v>1.01</v>
      </c>
    </row>
    <row r="9" spans="1:31" x14ac:dyDescent="0.2">
      <c r="A9" s="46" t="s">
        <v>64</v>
      </c>
      <c r="B9" s="47" t="s">
        <v>10</v>
      </c>
      <c r="C9" s="138">
        <v>1.0469999999999999</v>
      </c>
      <c r="D9" s="123">
        <v>1.0269999999999999</v>
      </c>
      <c r="E9" s="123">
        <v>1.0449999999999999</v>
      </c>
      <c r="F9" s="123">
        <v>1.0569999999999999</v>
      </c>
      <c r="G9" s="123">
        <v>1.0589999999999999</v>
      </c>
      <c r="H9" s="138">
        <v>1.05</v>
      </c>
      <c r="I9" s="123">
        <v>1.056</v>
      </c>
      <c r="J9" s="123">
        <v>1.0489999999999999</v>
      </c>
      <c r="K9" s="123">
        <v>1.048</v>
      </c>
      <c r="L9" s="123">
        <v>1.0469999999999999</v>
      </c>
      <c r="M9" s="138">
        <v>1.036</v>
      </c>
      <c r="N9" s="138">
        <v>1.0289999999999999</v>
      </c>
      <c r="O9" s="138">
        <v>1.026</v>
      </c>
      <c r="P9" s="138">
        <v>1.0249999999999999</v>
      </c>
      <c r="Q9" s="138">
        <v>1.024</v>
      </c>
      <c r="R9" s="138">
        <v>1.024</v>
      </c>
      <c r="S9" s="138">
        <v>1.024</v>
      </c>
      <c r="T9" s="138">
        <v>1.0249999999999999</v>
      </c>
      <c r="U9" s="138">
        <v>1.026</v>
      </c>
      <c r="V9" s="138">
        <v>1.0249999999999999</v>
      </c>
      <c r="W9" s="138">
        <v>1.026</v>
      </c>
      <c r="X9" s="138">
        <v>1.0269999999999999</v>
      </c>
      <c r="Y9" s="138">
        <v>1.0269999999999999</v>
      </c>
      <c r="Z9" s="138">
        <v>1.028</v>
      </c>
      <c r="AA9" s="138">
        <v>1.0269999999999999</v>
      </c>
      <c r="AB9" s="138">
        <v>1.0269999999999999</v>
      </c>
      <c r="AC9" s="138">
        <v>1.0269999999999999</v>
      </c>
      <c r="AD9" s="138">
        <v>1.026</v>
      </c>
      <c r="AE9" s="138">
        <v>1.026</v>
      </c>
    </row>
    <row r="10" spans="1:31" x14ac:dyDescent="0.2">
      <c r="A10" s="46" t="s">
        <v>68</v>
      </c>
      <c r="B10" s="47" t="s">
        <v>104</v>
      </c>
      <c r="C10" s="140">
        <v>5</v>
      </c>
      <c r="D10" s="141">
        <v>3.99</v>
      </c>
      <c r="E10" s="141">
        <v>4.3</v>
      </c>
      <c r="F10" s="141">
        <v>4.6399999999999997</v>
      </c>
      <c r="G10" s="141">
        <v>5</v>
      </c>
      <c r="H10" s="140">
        <v>4.9000000000000004</v>
      </c>
      <c r="I10" s="141">
        <v>4.97</v>
      </c>
      <c r="J10" s="141">
        <v>4.95</v>
      </c>
      <c r="K10" s="141">
        <v>4.92</v>
      </c>
      <c r="L10" s="141">
        <v>4.9000000000000004</v>
      </c>
      <c r="M10" s="140">
        <v>4.8</v>
      </c>
      <c r="N10" s="140">
        <v>4.7</v>
      </c>
      <c r="O10" s="140">
        <v>4.5</v>
      </c>
      <c r="P10" s="140">
        <v>4.5</v>
      </c>
      <c r="Q10" s="140">
        <v>4.5</v>
      </c>
      <c r="R10" s="140">
        <v>4.5</v>
      </c>
      <c r="S10" s="140">
        <v>4.5</v>
      </c>
      <c r="T10" s="140">
        <v>4.5</v>
      </c>
      <c r="U10" s="140">
        <v>4.5</v>
      </c>
      <c r="V10" s="140">
        <v>4.5</v>
      </c>
      <c r="W10" s="140">
        <v>4.5</v>
      </c>
      <c r="X10" s="140">
        <v>4.5</v>
      </c>
      <c r="Y10" s="140">
        <v>4.5</v>
      </c>
      <c r="Z10" s="140">
        <v>4.5</v>
      </c>
      <c r="AA10" s="140">
        <v>4.5</v>
      </c>
      <c r="AB10" s="140">
        <v>4.5</v>
      </c>
      <c r="AC10" s="140">
        <v>4.5</v>
      </c>
      <c r="AD10" s="140">
        <v>4.5</v>
      </c>
      <c r="AE10" s="140">
        <v>4.5</v>
      </c>
    </row>
    <row r="11" spans="1:31" ht="16.5" x14ac:dyDescent="0.2">
      <c r="A11" s="46" t="s">
        <v>70</v>
      </c>
      <c r="B11" s="47" t="s">
        <v>104</v>
      </c>
      <c r="C11" s="140">
        <v>4.32</v>
      </c>
      <c r="D11" s="141">
        <v>3.99</v>
      </c>
      <c r="E11" s="141">
        <v>3.99</v>
      </c>
      <c r="F11" s="141">
        <v>4.47</v>
      </c>
      <c r="G11" s="141">
        <v>4.82</v>
      </c>
      <c r="H11" s="140">
        <v>4.95</v>
      </c>
      <c r="I11" s="141">
        <v>4.99</v>
      </c>
      <c r="J11" s="141">
        <v>4.96</v>
      </c>
      <c r="K11" s="141">
        <v>4.9400000000000004</v>
      </c>
      <c r="L11" s="141">
        <v>4.91</v>
      </c>
      <c r="M11" s="140">
        <v>4.8499999999999996</v>
      </c>
      <c r="N11" s="140">
        <v>4.75</v>
      </c>
      <c r="O11" s="140">
        <v>4.5999999999999996</v>
      </c>
      <c r="P11" s="140">
        <v>4.5</v>
      </c>
      <c r="Q11" s="140">
        <v>4.5</v>
      </c>
      <c r="R11" s="140">
        <v>4.5</v>
      </c>
      <c r="S11" s="140">
        <v>4.5</v>
      </c>
      <c r="T11" s="140">
        <v>4.5</v>
      </c>
      <c r="U11" s="140">
        <v>4.5</v>
      </c>
      <c r="V11" s="140">
        <v>4.5</v>
      </c>
      <c r="W11" s="140">
        <v>4.5</v>
      </c>
      <c r="X11" s="140">
        <v>4.5</v>
      </c>
      <c r="Y11" s="140">
        <v>4.5</v>
      </c>
      <c r="Z11" s="140">
        <v>4.5</v>
      </c>
      <c r="AA11" s="140">
        <v>4.5</v>
      </c>
      <c r="AB11" s="140">
        <v>4.5</v>
      </c>
      <c r="AC11" s="140">
        <v>4.5</v>
      </c>
      <c r="AD11" s="140">
        <v>4.5</v>
      </c>
      <c r="AE11" s="140">
        <v>4.5</v>
      </c>
    </row>
    <row r="12" spans="1:31" x14ac:dyDescent="0.2">
      <c r="A12" s="46" t="s">
        <v>71</v>
      </c>
      <c r="B12" s="47" t="s">
        <v>104</v>
      </c>
      <c r="C12" s="140">
        <v>5.43</v>
      </c>
      <c r="D12" s="141">
        <v>4.3</v>
      </c>
      <c r="E12" s="141">
        <v>4.6399999999999997</v>
      </c>
      <c r="F12" s="141">
        <v>5.0199999999999996</v>
      </c>
      <c r="G12" s="141">
        <v>5.43</v>
      </c>
      <c r="H12" s="140">
        <v>5.43</v>
      </c>
      <c r="I12" s="141">
        <v>5.43</v>
      </c>
      <c r="J12" s="141">
        <v>5.43</v>
      </c>
      <c r="K12" s="141">
        <v>5.43</v>
      </c>
      <c r="L12" s="141">
        <v>5.43</v>
      </c>
      <c r="M12" s="140">
        <v>5.45</v>
      </c>
      <c r="N12" s="140">
        <v>5.41</v>
      </c>
      <c r="O12" s="140">
        <v>5.38</v>
      </c>
      <c r="P12" s="140">
        <v>5.58</v>
      </c>
      <c r="Q12" s="140">
        <v>5.63</v>
      </c>
      <c r="R12" s="140">
        <v>5.63</v>
      </c>
      <c r="S12" s="140">
        <v>5.63</v>
      </c>
      <c r="T12" s="140">
        <v>5.63</v>
      </c>
      <c r="U12" s="140">
        <v>5.63</v>
      </c>
      <c r="V12" s="140">
        <v>5.63</v>
      </c>
      <c r="W12" s="140">
        <v>5.63</v>
      </c>
      <c r="X12" s="140">
        <v>5.63</v>
      </c>
      <c r="Y12" s="140">
        <v>5.63</v>
      </c>
      <c r="Z12" s="140">
        <v>5.63</v>
      </c>
      <c r="AA12" s="140">
        <v>5.63</v>
      </c>
      <c r="AB12" s="140">
        <v>5.63</v>
      </c>
      <c r="AC12" s="140">
        <v>5.63</v>
      </c>
      <c r="AD12" s="140">
        <v>5.63</v>
      </c>
      <c r="AE12" s="140">
        <v>5.63</v>
      </c>
    </row>
    <row r="13" spans="1:31" x14ac:dyDescent="0.2">
      <c r="A13" s="46" t="s">
        <v>72</v>
      </c>
      <c r="B13" s="47" t="s">
        <v>104</v>
      </c>
      <c r="C13" s="140">
        <v>4.67</v>
      </c>
      <c r="D13" s="141">
        <v>4.33</v>
      </c>
      <c r="E13" s="141">
        <v>4.3</v>
      </c>
      <c r="F13" s="141">
        <v>4.83</v>
      </c>
      <c r="G13" s="141">
        <v>5.23</v>
      </c>
      <c r="H13" s="140">
        <v>5.43</v>
      </c>
      <c r="I13" s="141">
        <v>5.43</v>
      </c>
      <c r="J13" s="141">
        <v>5.43</v>
      </c>
      <c r="K13" s="141">
        <v>5.43</v>
      </c>
      <c r="L13" s="141">
        <v>5.43</v>
      </c>
      <c r="M13" s="140">
        <v>5.44</v>
      </c>
      <c r="N13" s="140">
        <v>5.43</v>
      </c>
      <c r="O13" s="140">
        <v>5.39</v>
      </c>
      <c r="P13" s="140">
        <v>5.48</v>
      </c>
      <c r="Q13" s="140">
        <v>5.6</v>
      </c>
      <c r="R13" s="140">
        <v>5.63</v>
      </c>
      <c r="S13" s="140">
        <v>5.63</v>
      </c>
      <c r="T13" s="140">
        <v>5.63</v>
      </c>
      <c r="U13" s="140">
        <v>5.63</v>
      </c>
      <c r="V13" s="140">
        <v>5.63</v>
      </c>
      <c r="W13" s="140">
        <v>5.63</v>
      </c>
      <c r="X13" s="140">
        <v>5.63</v>
      </c>
      <c r="Y13" s="140">
        <v>5.63</v>
      </c>
      <c r="Z13" s="140">
        <v>5.63</v>
      </c>
      <c r="AA13" s="140">
        <v>5.63</v>
      </c>
      <c r="AB13" s="140">
        <v>5.63</v>
      </c>
      <c r="AC13" s="140">
        <v>5.63</v>
      </c>
      <c r="AD13" s="140">
        <v>5.63</v>
      </c>
      <c r="AE13" s="140">
        <v>5.63</v>
      </c>
    </row>
    <row r="14" spans="1:31" x14ac:dyDescent="0.2">
      <c r="A14" s="46" t="s">
        <v>73</v>
      </c>
      <c r="B14" s="47" t="s">
        <v>104</v>
      </c>
      <c r="C14" s="142">
        <v>4.9000000000000002E-2</v>
      </c>
      <c r="D14" s="143">
        <v>4.2999999999999997E-2</v>
      </c>
      <c r="E14" s="143">
        <v>0.05</v>
      </c>
      <c r="F14" s="143">
        <v>4.9000000000000002E-2</v>
      </c>
      <c r="G14" s="143">
        <v>4.9000000000000002E-2</v>
      </c>
      <c r="H14" s="142">
        <v>4.5999999999999999E-2</v>
      </c>
      <c r="I14" s="143">
        <v>4.8000000000000001E-2</v>
      </c>
      <c r="J14" s="143">
        <v>4.7E-2</v>
      </c>
      <c r="K14" s="143">
        <v>4.5999999999999999E-2</v>
      </c>
      <c r="L14" s="143">
        <v>4.5999999999999999E-2</v>
      </c>
      <c r="M14" s="142">
        <v>4.2000000000000003E-2</v>
      </c>
      <c r="N14" s="142">
        <v>0.04</v>
      </c>
      <c r="O14" s="142">
        <v>3.6999999999999998E-2</v>
      </c>
      <c r="P14" s="142">
        <v>3.6999999999999998E-2</v>
      </c>
      <c r="Q14" s="142">
        <v>3.5999999999999997E-2</v>
      </c>
      <c r="R14" s="142">
        <v>3.5000000000000003E-2</v>
      </c>
      <c r="S14" s="142">
        <v>3.3000000000000002E-2</v>
      </c>
      <c r="T14" s="142">
        <v>3.1E-2</v>
      </c>
      <c r="U14" s="142">
        <v>0.03</v>
      </c>
      <c r="V14" s="142">
        <v>2.8000000000000001E-2</v>
      </c>
      <c r="W14" s="142">
        <v>2.7E-2</v>
      </c>
      <c r="X14" s="142">
        <v>2.5999999999999999E-2</v>
      </c>
      <c r="Y14" s="142">
        <v>2.4E-2</v>
      </c>
      <c r="Z14" s="142">
        <v>2.3E-2</v>
      </c>
      <c r="AA14" s="142">
        <v>2.1999999999999999E-2</v>
      </c>
      <c r="AB14" s="142">
        <v>2.1000000000000001E-2</v>
      </c>
      <c r="AC14" s="142">
        <v>2.1000000000000001E-2</v>
      </c>
      <c r="AD14" s="142">
        <v>0.02</v>
      </c>
      <c r="AE14" s="142">
        <v>1.9E-2</v>
      </c>
    </row>
    <row r="15" spans="1:31" ht="16.5" x14ac:dyDescent="0.2">
      <c r="A15" s="46" t="s">
        <v>74</v>
      </c>
      <c r="B15" s="47" t="s">
        <v>104</v>
      </c>
      <c r="C15" s="142">
        <v>4.7E-2</v>
      </c>
      <c r="D15" s="143">
        <v>4.3999999999999997E-2</v>
      </c>
      <c r="E15" s="143">
        <v>4.3999999999999997E-2</v>
      </c>
      <c r="F15" s="143">
        <v>0.05</v>
      </c>
      <c r="G15" s="143">
        <v>4.9000000000000002E-2</v>
      </c>
      <c r="H15" s="142">
        <v>4.7E-2</v>
      </c>
      <c r="I15" s="143">
        <v>4.9000000000000002E-2</v>
      </c>
      <c r="J15" s="143">
        <v>4.8000000000000001E-2</v>
      </c>
      <c r="K15" s="143">
        <v>4.7E-2</v>
      </c>
      <c r="L15" s="143">
        <v>4.5999999999999999E-2</v>
      </c>
      <c r="M15" s="142">
        <v>4.3999999999999997E-2</v>
      </c>
      <c r="N15" s="142">
        <v>4.1000000000000002E-2</v>
      </c>
      <c r="O15" s="142">
        <v>3.9E-2</v>
      </c>
      <c r="P15" s="142">
        <v>3.6999999999999998E-2</v>
      </c>
      <c r="Q15" s="142">
        <v>3.6999999999999998E-2</v>
      </c>
      <c r="R15" s="142">
        <v>3.5000000000000003E-2</v>
      </c>
      <c r="S15" s="142">
        <v>3.4000000000000002E-2</v>
      </c>
      <c r="T15" s="142">
        <v>3.2000000000000001E-2</v>
      </c>
      <c r="U15" s="142">
        <v>0.03</v>
      </c>
      <c r="V15" s="142">
        <v>2.9000000000000001E-2</v>
      </c>
      <c r="W15" s="142">
        <v>2.8000000000000001E-2</v>
      </c>
      <c r="X15" s="142">
        <v>2.5999999999999999E-2</v>
      </c>
      <c r="Y15" s="142">
        <v>2.5000000000000001E-2</v>
      </c>
      <c r="Z15" s="142">
        <v>2.4E-2</v>
      </c>
      <c r="AA15" s="142">
        <v>2.3E-2</v>
      </c>
      <c r="AB15" s="142">
        <v>2.1999999999999999E-2</v>
      </c>
      <c r="AC15" s="142">
        <v>2.1000000000000001E-2</v>
      </c>
      <c r="AD15" s="142">
        <v>0.02</v>
      </c>
      <c r="AE15" s="142">
        <v>1.9E-2</v>
      </c>
    </row>
    <row r="16" spans="1:31" x14ac:dyDescent="0.2">
      <c r="A16" s="50" t="s">
        <v>75</v>
      </c>
      <c r="B16" s="47" t="s">
        <v>20</v>
      </c>
      <c r="C16" s="140">
        <v>5.56</v>
      </c>
      <c r="D16" s="141">
        <v>5.75</v>
      </c>
      <c r="E16" s="141">
        <v>5.75</v>
      </c>
      <c r="F16" s="141">
        <v>5.5</v>
      </c>
      <c r="G16" s="141">
        <v>5.25</v>
      </c>
      <c r="H16" s="140">
        <v>4.9400000000000004</v>
      </c>
      <c r="I16" s="141">
        <v>5.25</v>
      </c>
      <c r="J16" s="141">
        <v>5</v>
      </c>
      <c r="K16" s="141">
        <v>5</v>
      </c>
      <c r="L16" s="141">
        <v>4.5</v>
      </c>
      <c r="M16" s="140">
        <v>3</v>
      </c>
      <c r="N16" s="140">
        <v>2.8</v>
      </c>
      <c r="O16" s="140">
        <v>2.8</v>
      </c>
      <c r="P16" s="140">
        <v>2.8</v>
      </c>
      <c r="Q16" s="140">
        <v>2.8</v>
      </c>
      <c r="R16" s="140">
        <v>2.8</v>
      </c>
      <c r="S16" s="140">
        <v>2.8</v>
      </c>
      <c r="T16" s="140">
        <v>2.8</v>
      </c>
      <c r="U16" s="140">
        <v>2.8</v>
      </c>
      <c r="V16" s="140">
        <v>2.8</v>
      </c>
      <c r="W16" s="140">
        <v>2.8</v>
      </c>
      <c r="X16" s="140">
        <v>2.8</v>
      </c>
      <c r="Y16" s="140">
        <v>2.8</v>
      </c>
      <c r="Z16" s="140">
        <v>2.8</v>
      </c>
      <c r="AA16" s="140">
        <v>2.8</v>
      </c>
      <c r="AB16" s="140">
        <v>2.8</v>
      </c>
      <c r="AC16" s="140">
        <v>2.8</v>
      </c>
      <c r="AD16" s="140">
        <v>2.8</v>
      </c>
      <c r="AE16" s="140">
        <v>2.8</v>
      </c>
    </row>
    <row r="17" spans="1:31" s="65" customFormat="1" x14ac:dyDescent="0.2">
      <c r="A17" s="50"/>
      <c r="B17" s="47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44"/>
      <c r="AC17" s="144"/>
      <c r="AD17" s="144"/>
      <c r="AE17" s="144"/>
    </row>
    <row r="18" spans="1:31" s="65" customFormat="1" ht="21.75" customHeight="1" x14ac:dyDescent="0.2">
      <c r="A18" s="39" t="s">
        <v>79</v>
      </c>
      <c r="B18" s="66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6"/>
      <c r="V18" s="146"/>
      <c r="W18" s="146"/>
      <c r="X18" s="146"/>
      <c r="Y18" s="146"/>
      <c r="Z18" s="146"/>
      <c r="AA18" s="146"/>
      <c r="AB18" s="144"/>
      <c r="AC18" s="144"/>
      <c r="AD18" s="144"/>
      <c r="AE18" s="144"/>
    </row>
    <row r="19" spans="1:31" s="67" customFormat="1" ht="18" customHeight="1" x14ac:dyDescent="0.2">
      <c r="A19" s="38"/>
      <c r="B19" s="38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8"/>
      <c r="V19" s="148"/>
      <c r="W19" s="148"/>
      <c r="X19" s="148"/>
      <c r="Y19" s="148"/>
      <c r="Z19" s="148"/>
      <c r="AA19" s="149"/>
      <c r="AB19" s="149"/>
      <c r="AC19" s="149"/>
      <c r="AD19" s="149"/>
      <c r="AE19" s="149"/>
    </row>
    <row r="20" spans="1:31" s="67" customFormat="1" x14ac:dyDescent="0.2">
      <c r="A20" s="53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</row>
    <row r="21" spans="1:31" s="67" customFormat="1" x14ac:dyDescent="0.2">
      <c r="A21" s="68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</row>
    <row r="22" spans="1:31" x14ac:dyDescent="0.2">
      <c r="A22" s="54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36"/>
      <c r="AB22" s="136"/>
      <c r="AC22" s="136"/>
      <c r="AD22" s="136"/>
      <c r="AE22" s="136"/>
    </row>
    <row r="23" spans="1:31" x14ac:dyDescent="0.2">
      <c r="A23" s="54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36"/>
      <c r="AB23" s="136"/>
      <c r="AC23" s="136"/>
      <c r="AD23" s="136"/>
      <c r="AE23" s="136"/>
    </row>
    <row r="24" spans="1:31" x14ac:dyDescent="0.2"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36"/>
      <c r="AB24" s="136"/>
      <c r="AC24" s="136"/>
      <c r="AD24" s="136"/>
      <c r="AE24" s="136"/>
    </row>
    <row r="25" spans="1:31" x14ac:dyDescent="0.2"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36"/>
      <c r="AB25" s="136"/>
      <c r="AC25" s="136"/>
      <c r="AD25" s="136"/>
      <c r="AE25" s="136"/>
    </row>
    <row r="26" spans="1:31" x14ac:dyDescent="0.2"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36"/>
      <c r="AB26" s="136"/>
      <c r="AC26" s="136"/>
      <c r="AD26" s="136"/>
      <c r="AE26" s="136"/>
    </row>
    <row r="27" spans="1:31" x14ac:dyDescent="0.2"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36"/>
      <c r="AB27" s="136"/>
      <c r="AC27" s="136"/>
      <c r="AD27" s="136"/>
      <c r="AE27" s="136"/>
    </row>
    <row r="28" spans="1:31" x14ac:dyDescent="0.2"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36"/>
      <c r="AB28" s="136"/>
      <c r="AC28" s="136"/>
      <c r="AD28" s="136"/>
      <c r="AE28" s="136"/>
    </row>
    <row r="29" spans="1:31" x14ac:dyDescent="0.2"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36"/>
      <c r="AB29" s="136"/>
      <c r="AC29" s="136"/>
      <c r="AD29" s="136"/>
      <c r="AE29" s="136"/>
    </row>
    <row r="30" spans="1:31" x14ac:dyDescent="0.2">
      <c r="C30" s="150"/>
      <c r="D30" s="150"/>
      <c r="E30" s="150"/>
      <c r="F30" s="150"/>
      <c r="G30" s="117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36"/>
      <c r="AB30" s="136"/>
      <c r="AC30" s="136"/>
      <c r="AD30" s="136"/>
      <c r="AE30" s="136"/>
    </row>
    <row r="31" spans="1:31" x14ac:dyDescent="0.2"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36"/>
      <c r="AB31" s="136"/>
      <c r="AC31" s="136"/>
      <c r="AD31" s="136"/>
      <c r="AE31" s="136"/>
    </row>
    <row r="32" spans="1:31" x14ac:dyDescent="0.2"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36"/>
      <c r="AB32" s="136"/>
      <c r="AC32" s="136"/>
      <c r="AD32" s="136"/>
      <c r="AE32" s="136"/>
    </row>
    <row r="33" spans="3:26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spans="3:26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 spans="3:26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71" ht="11.1" customHeight="1" x14ac:dyDescent="0.2"/>
  </sheetData>
  <pageMargins left="0.5" right="0.5" top="1" bottom="0.75" header="0.5" footer="0.5"/>
  <pageSetup paperSize="9" scale="6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6488-1DDB-4CDA-B20D-7532EDA7D8AB}">
  <sheetPr codeName="Лист14"/>
  <dimension ref="A1:AE71"/>
  <sheetViews>
    <sheetView view="pageBreakPreview" zoomScale="120" zoomScaleNormal="100" zoomScaleSheetLayoutView="120" workbookViewId="0">
      <selection activeCell="C12" sqref="C12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32" width="4.85546875" style="40" customWidth="1"/>
    <col min="33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  <c r="AB4" s="70"/>
    </row>
    <row r="5" spans="1:31" s="78" customFormat="1" ht="18.75" thickBot="1" x14ac:dyDescent="0.3">
      <c r="A5" s="70" t="s">
        <v>51</v>
      </c>
      <c r="AC5" s="70"/>
    </row>
    <row r="6" spans="1:31" ht="18.75" customHeight="1" x14ac:dyDescent="0.2">
      <c r="A6" s="5" t="s">
        <v>102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105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x14ac:dyDescent="0.2">
      <c r="A8" s="46" t="s">
        <v>63</v>
      </c>
      <c r="B8" s="47" t="s">
        <v>10</v>
      </c>
      <c r="C8" s="138">
        <v>1.0049999999999999</v>
      </c>
      <c r="D8" s="123">
        <v>0.995</v>
      </c>
      <c r="E8" s="123">
        <v>1.006</v>
      </c>
      <c r="F8" s="123">
        <v>1.0089999999999999</v>
      </c>
      <c r="G8" s="123">
        <v>1.0069999999999999</v>
      </c>
      <c r="H8" s="138">
        <v>1.0149999999999999</v>
      </c>
      <c r="I8" s="139">
        <v>1.014</v>
      </c>
      <c r="J8" s="139">
        <v>1.016</v>
      </c>
      <c r="K8" s="139">
        <v>1.016</v>
      </c>
      <c r="L8" s="139">
        <v>1.016</v>
      </c>
      <c r="M8" s="138">
        <v>1.0169999999999999</v>
      </c>
      <c r="N8" s="138">
        <v>1.0169999999999999</v>
      </c>
      <c r="O8" s="138">
        <v>1.0169999999999999</v>
      </c>
      <c r="P8" s="138">
        <v>1.0169999999999999</v>
      </c>
      <c r="Q8" s="138">
        <v>1.016</v>
      </c>
      <c r="R8" s="138">
        <v>1.016</v>
      </c>
      <c r="S8" s="138">
        <v>1.016</v>
      </c>
      <c r="T8" s="138">
        <v>1.016</v>
      </c>
      <c r="U8" s="138">
        <v>1.016</v>
      </c>
      <c r="V8" s="138">
        <v>1.016</v>
      </c>
      <c r="W8" s="138">
        <v>1.0149999999999999</v>
      </c>
      <c r="X8" s="138">
        <v>1.0149999999999999</v>
      </c>
      <c r="Y8" s="138">
        <v>1.0149999999999999</v>
      </c>
      <c r="Z8" s="138">
        <v>1.0149999999999999</v>
      </c>
      <c r="AA8" s="138">
        <v>1.0149999999999999</v>
      </c>
      <c r="AB8" s="138">
        <v>1.0149999999999999</v>
      </c>
      <c r="AC8" s="138">
        <v>1.0149999999999999</v>
      </c>
      <c r="AD8" s="138">
        <v>1.0149999999999999</v>
      </c>
      <c r="AE8" s="138">
        <v>1.0149999999999999</v>
      </c>
    </row>
    <row r="9" spans="1:31" x14ac:dyDescent="0.2">
      <c r="A9" s="46" t="s">
        <v>64</v>
      </c>
      <c r="B9" s="47" t="s">
        <v>10</v>
      </c>
      <c r="C9" s="138">
        <v>1.0309999999999999</v>
      </c>
      <c r="D9" s="123">
        <v>1.0309999999999999</v>
      </c>
      <c r="E9" s="123">
        <v>1.032</v>
      </c>
      <c r="F9" s="123">
        <v>1.03</v>
      </c>
      <c r="G9" s="123">
        <v>1.0309999999999999</v>
      </c>
      <c r="H9" s="138">
        <v>1.02</v>
      </c>
      <c r="I9" s="123">
        <v>1.016</v>
      </c>
      <c r="J9" s="123">
        <v>1.022</v>
      </c>
      <c r="K9" s="123">
        <v>1.022</v>
      </c>
      <c r="L9" s="123">
        <v>1.022</v>
      </c>
      <c r="M9" s="138">
        <v>1.02</v>
      </c>
      <c r="N9" s="138">
        <v>1.02</v>
      </c>
      <c r="O9" s="138">
        <v>1.0189999999999999</v>
      </c>
      <c r="P9" s="138">
        <v>1.0189999999999999</v>
      </c>
      <c r="Q9" s="138">
        <v>1.0189999999999999</v>
      </c>
      <c r="R9" s="138">
        <v>1.0189999999999999</v>
      </c>
      <c r="S9" s="138">
        <v>1.0189999999999999</v>
      </c>
      <c r="T9" s="138">
        <v>1.0189999999999999</v>
      </c>
      <c r="U9" s="138">
        <v>1.0189999999999999</v>
      </c>
      <c r="V9" s="138">
        <v>1.0189999999999999</v>
      </c>
      <c r="W9" s="138">
        <v>1.0189999999999999</v>
      </c>
      <c r="X9" s="138">
        <v>1.02</v>
      </c>
      <c r="Y9" s="138">
        <v>1.02</v>
      </c>
      <c r="Z9" s="138">
        <v>1.02</v>
      </c>
      <c r="AA9" s="138">
        <v>1.0189999999999999</v>
      </c>
      <c r="AB9" s="138">
        <v>1.02</v>
      </c>
      <c r="AC9" s="138">
        <v>1.02</v>
      </c>
      <c r="AD9" s="138">
        <v>1.02</v>
      </c>
      <c r="AE9" s="138">
        <v>1.02</v>
      </c>
    </row>
    <row r="10" spans="1:31" x14ac:dyDescent="0.2">
      <c r="A10" s="46" t="s">
        <v>68</v>
      </c>
      <c r="B10" s="47" t="s">
        <v>106</v>
      </c>
      <c r="C10" s="142">
        <v>0.71</v>
      </c>
      <c r="D10" s="143">
        <v>0.79</v>
      </c>
      <c r="E10" s="143">
        <v>0.79</v>
      </c>
      <c r="F10" s="143">
        <v>0.75</v>
      </c>
      <c r="G10" s="143">
        <v>0.71</v>
      </c>
      <c r="H10" s="142">
        <v>0.69</v>
      </c>
      <c r="I10" s="143">
        <v>0.7</v>
      </c>
      <c r="J10" s="143">
        <v>0.7</v>
      </c>
      <c r="K10" s="143">
        <v>0.7</v>
      </c>
      <c r="L10" s="143">
        <v>0.69</v>
      </c>
      <c r="M10" s="142">
        <v>0.68</v>
      </c>
      <c r="N10" s="142">
        <v>0.68</v>
      </c>
      <c r="O10" s="142">
        <v>0.68</v>
      </c>
      <c r="P10" s="142">
        <v>0.68</v>
      </c>
      <c r="Q10" s="142">
        <v>0.69</v>
      </c>
      <c r="R10" s="142">
        <v>0.69</v>
      </c>
      <c r="S10" s="142">
        <v>0.69</v>
      </c>
      <c r="T10" s="142">
        <v>0.69</v>
      </c>
      <c r="U10" s="142">
        <v>0.69</v>
      </c>
      <c r="V10" s="142">
        <v>0.69</v>
      </c>
      <c r="W10" s="142">
        <v>0.69</v>
      </c>
      <c r="X10" s="142">
        <v>0.68</v>
      </c>
      <c r="Y10" s="142">
        <v>0.68</v>
      </c>
      <c r="Z10" s="142">
        <v>0.68</v>
      </c>
      <c r="AA10" s="142">
        <v>0.68</v>
      </c>
      <c r="AB10" s="142">
        <v>0.68</v>
      </c>
      <c r="AC10" s="142">
        <v>0.67</v>
      </c>
      <c r="AD10" s="142">
        <v>0.67</v>
      </c>
      <c r="AE10" s="142">
        <v>0.67</v>
      </c>
    </row>
    <row r="11" spans="1:31" ht="16.5" x14ac:dyDescent="0.2">
      <c r="A11" s="46" t="s">
        <v>70</v>
      </c>
      <c r="B11" s="47" t="s">
        <v>106</v>
      </c>
      <c r="C11" s="142">
        <v>0.77</v>
      </c>
      <c r="D11" s="143">
        <v>0.79</v>
      </c>
      <c r="E11" s="143">
        <v>0.79</v>
      </c>
      <c r="F11" s="143">
        <v>0.77</v>
      </c>
      <c r="G11" s="143">
        <v>0.73</v>
      </c>
      <c r="H11" s="142">
        <v>0.7</v>
      </c>
      <c r="I11" s="143">
        <v>0.7</v>
      </c>
      <c r="J11" s="143">
        <v>0.7</v>
      </c>
      <c r="K11" s="143">
        <v>0.7</v>
      </c>
      <c r="L11" s="143">
        <v>0.7</v>
      </c>
      <c r="M11" s="142">
        <v>0.69</v>
      </c>
      <c r="N11" s="142">
        <v>0.68</v>
      </c>
      <c r="O11" s="142">
        <v>0.68</v>
      </c>
      <c r="P11" s="142">
        <v>0.68</v>
      </c>
      <c r="Q11" s="142">
        <v>0.69</v>
      </c>
      <c r="R11" s="142">
        <v>0.69</v>
      </c>
      <c r="S11" s="142">
        <v>0.69</v>
      </c>
      <c r="T11" s="142">
        <v>0.69</v>
      </c>
      <c r="U11" s="142">
        <v>0.69</v>
      </c>
      <c r="V11" s="142">
        <v>0.69</v>
      </c>
      <c r="W11" s="142">
        <v>0.69</v>
      </c>
      <c r="X11" s="142">
        <v>0.69</v>
      </c>
      <c r="Y11" s="142">
        <v>0.68</v>
      </c>
      <c r="Z11" s="142">
        <v>0.68</v>
      </c>
      <c r="AA11" s="142">
        <v>0.68</v>
      </c>
      <c r="AB11" s="142">
        <v>0.68</v>
      </c>
      <c r="AC11" s="142">
        <v>0.68</v>
      </c>
      <c r="AD11" s="142">
        <v>0.67</v>
      </c>
      <c r="AE11" s="142">
        <v>0.67</v>
      </c>
    </row>
    <row r="12" spans="1:31" x14ac:dyDescent="0.2">
      <c r="A12" s="46" t="s">
        <v>71</v>
      </c>
      <c r="B12" s="47" t="s">
        <v>106</v>
      </c>
      <c r="C12" s="142">
        <v>0.77</v>
      </c>
      <c r="D12" s="143">
        <v>0.85</v>
      </c>
      <c r="E12" s="143">
        <v>0.85</v>
      </c>
      <c r="F12" s="143">
        <v>0.81</v>
      </c>
      <c r="G12" s="143">
        <v>0.77</v>
      </c>
      <c r="H12" s="142">
        <v>0.77</v>
      </c>
      <c r="I12" s="143">
        <v>0.77</v>
      </c>
      <c r="J12" s="143">
        <v>0.77</v>
      </c>
      <c r="K12" s="143">
        <v>0.77</v>
      </c>
      <c r="L12" s="143">
        <v>0.77</v>
      </c>
      <c r="M12" s="142">
        <v>0.78</v>
      </c>
      <c r="N12" s="142">
        <v>0.79</v>
      </c>
      <c r="O12" s="142">
        <v>0.82</v>
      </c>
      <c r="P12" s="142">
        <v>0.85</v>
      </c>
      <c r="Q12" s="142">
        <v>0.86</v>
      </c>
      <c r="R12" s="142">
        <v>0.86</v>
      </c>
      <c r="S12" s="142">
        <v>0.86</v>
      </c>
      <c r="T12" s="142">
        <v>0.86</v>
      </c>
      <c r="U12" s="142">
        <v>0.86</v>
      </c>
      <c r="V12" s="142">
        <v>0.86</v>
      </c>
      <c r="W12" s="142">
        <v>0.86</v>
      </c>
      <c r="X12" s="142">
        <v>0.86</v>
      </c>
      <c r="Y12" s="142">
        <v>0.85</v>
      </c>
      <c r="Z12" s="142">
        <v>0.85</v>
      </c>
      <c r="AA12" s="142">
        <v>0.85</v>
      </c>
      <c r="AB12" s="142">
        <v>0.85</v>
      </c>
      <c r="AC12" s="142">
        <v>0.84</v>
      </c>
      <c r="AD12" s="142">
        <v>0.84</v>
      </c>
      <c r="AE12" s="142">
        <v>0.84</v>
      </c>
    </row>
    <row r="13" spans="1:31" x14ac:dyDescent="0.2">
      <c r="A13" s="46" t="s">
        <v>72</v>
      </c>
      <c r="B13" s="47" t="s">
        <v>106</v>
      </c>
      <c r="C13" s="142">
        <v>0.83</v>
      </c>
      <c r="D13" s="143">
        <v>0.86</v>
      </c>
      <c r="E13" s="143">
        <v>0.85</v>
      </c>
      <c r="F13" s="143">
        <v>0.83</v>
      </c>
      <c r="G13" s="143">
        <v>0.79</v>
      </c>
      <c r="H13" s="142">
        <v>0.77</v>
      </c>
      <c r="I13" s="143">
        <v>0.77</v>
      </c>
      <c r="J13" s="143">
        <v>0.77</v>
      </c>
      <c r="K13" s="143">
        <v>0.77</v>
      </c>
      <c r="L13" s="143">
        <v>0.77</v>
      </c>
      <c r="M13" s="142">
        <v>0.77</v>
      </c>
      <c r="N13" s="142">
        <v>0.78</v>
      </c>
      <c r="O13" s="142">
        <v>0.8</v>
      </c>
      <c r="P13" s="142">
        <v>0.83</v>
      </c>
      <c r="Q13" s="142">
        <v>0.85</v>
      </c>
      <c r="R13" s="142">
        <v>0.86</v>
      </c>
      <c r="S13" s="142">
        <v>0.86</v>
      </c>
      <c r="T13" s="142">
        <v>0.86</v>
      </c>
      <c r="U13" s="142">
        <v>0.86</v>
      </c>
      <c r="V13" s="142">
        <v>0.86</v>
      </c>
      <c r="W13" s="142">
        <v>0.86</v>
      </c>
      <c r="X13" s="142">
        <v>0.86</v>
      </c>
      <c r="Y13" s="142">
        <v>0.85</v>
      </c>
      <c r="Z13" s="142">
        <v>0.85</v>
      </c>
      <c r="AA13" s="142">
        <v>0.85</v>
      </c>
      <c r="AB13" s="142">
        <v>0.85</v>
      </c>
      <c r="AC13" s="142">
        <v>0.84</v>
      </c>
      <c r="AD13" s="142">
        <v>0.84</v>
      </c>
      <c r="AE13" s="142">
        <v>0.84</v>
      </c>
    </row>
    <row r="14" spans="1:31" x14ac:dyDescent="0.2">
      <c r="A14" s="46" t="s">
        <v>73</v>
      </c>
      <c r="B14" s="47" t="s">
        <v>106</v>
      </c>
      <c r="C14" s="142">
        <v>7.0000000000000001E-3</v>
      </c>
      <c r="D14" s="143">
        <v>8.9999999999999993E-3</v>
      </c>
      <c r="E14" s="143">
        <v>8.9999999999999993E-3</v>
      </c>
      <c r="F14" s="143">
        <v>8.0000000000000002E-3</v>
      </c>
      <c r="G14" s="143">
        <v>7.0000000000000001E-3</v>
      </c>
      <c r="H14" s="142">
        <v>6.0000000000000001E-3</v>
      </c>
      <c r="I14" s="143">
        <v>7.0000000000000001E-3</v>
      </c>
      <c r="J14" s="143">
        <v>7.0000000000000001E-3</v>
      </c>
      <c r="K14" s="143">
        <v>7.0000000000000001E-3</v>
      </c>
      <c r="L14" s="143">
        <v>6.0000000000000001E-3</v>
      </c>
      <c r="M14" s="142">
        <v>6.0000000000000001E-3</v>
      </c>
      <c r="N14" s="142">
        <v>6.0000000000000001E-3</v>
      </c>
      <c r="O14" s="142">
        <v>6.0000000000000001E-3</v>
      </c>
      <c r="P14" s="142">
        <v>6.0000000000000001E-3</v>
      </c>
      <c r="Q14" s="142">
        <v>6.0000000000000001E-3</v>
      </c>
      <c r="R14" s="142">
        <v>5.0000000000000001E-3</v>
      </c>
      <c r="S14" s="142">
        <v>5.0000000000000001E-3</v>
      </c>
      <c r="T14" s="142">
        <v>5.0000000000000001E-3</v>
      </c>
      <c r="U14" s="142">
        <v>5.0000000000000001E-3</v>
      </c>
      <c r="V14" s="142">
        <v>4.0000000000000001E-3</v>
      </c>
      <c r="W14" s="142">
        <v>4.0000000000000001E-3</v>
      </c>
      <c r="X14" s="142">
        <v>4.0000000000000001E-3</v>
      </c>
      <c r="Y14" s="142">
        <v>4.0000000000000001E-3</v>
      </c>
      <c r="Z14" s="142">
        <v>4.0000000000000001E-3</v>
      </c>
      <c r="AA14" s="142">
        <v>3.0000000000000001E-3</v>
      </c>
      <c r="AB14" s="142">
        <v>3.0000000000000001E-3</v>
      </c>
      <c r="AC14" s="142">
        <v>3.0000000000000001E-3</v>
      </c>
      <c r="AD14" s="142">
        <v>3.0000000000000001E-3</v>
      </c>
      <c r="AE14" s="142">
        <v>3.0000000000000001E-3</v>
      </c>
    </row>
    <row r="15" spans="1:31" ht="16.5" x14ac:dyDescent="0.2">
      <c r="A15" s="46" t="s">
        <v>74</v>
      </c>
      <c r="B15" s="47" t="s">
        <v>106</v>
      </c>
      <c r="C15" s="142">
        <v>8.0000000000000002E-3</v>
      </c>
      <c r="D15" s="143">
        <v>8.9999999999999993E-3</v>
      </c>
      <c r="E15" s="143">
        <v>8.9999999999999993E-3</v>
      </c>
      <c r="F15" s="143">
        <v>8.9999999999999993E-3</v>
      </c>
      <c r="G15" s="143">
        <v>7.0000000000000001E-3</v>
      </c>
      <c r="H15" s="142">
        <v>7.0000000000000001E-3</v>
      </c>
      <c r="I15" s="143">
        <v>7.0000000000000001E-3</v>
      </c>
      <c r="J15" s="143">
        <v>7.0000000000000001E-3</v>
      </c>
      <c r="K15" s="143">
        <v>7.0000000000000001E-3</v>
      </c>
      <c r="L15" s="143">
        <v>7.0000000000000001E-3</v>
      </c>
      <c r="M15" s="142">
        <v>6.0000000000000001E-3</v>
      </c>
      <c r="N15" s="142">
        <v>6.0000000000000001E-3</v>
      </c>
      <c r="O15" s="142">
        <v>6.0000000000000001E-3</v>
      </c>
      <c r="P15" s="142">
        <v>6.0000000000000001E-3</v>
      </c>
      <c r="Q15" s="142">
        <v>6.0000000000000001E-3</v>
      </c>
      <c r="R15" s="142">
        <v>5.0000000000000001E-3</v>
      </c>
      <c r="S15" s="142">
        <v>5.0000000000000001E-3</v>
      </c>
      <c r="T15" s="142">
        <v>5.0000000000000001E-3</v>
      </c>
      <c r="U15" s="142">
        <v>5.0000000000000001E-3</v>
      </c>
      <c r="V15" s="142">
        <v>4.0000000000000001E-3</v>
      </c>
      <c r="W15" s="142">
        <v>4.0000000000000001E-3</v>
      </c>
      <c r="X15" s="142">
        <v>4.0000000000000001E-3</v>
      </c>
      <c r="Y15" s="142">
        <v>4.0000000000000001E-3</v>
      </c>
      <c r="Z15" s="142">
        <v>4.0000000000000001E-3</v>
      </c>
      <c r="AA15" s="142">
        <v>3.0000000000000001E-3</v>
      </c>
      <c r="AB15" s="142">
        <v>3.0000000000000001E-3</v>
      </c>
      <c r="AC15" s="142">
        <v>3.0000000000000001E-3</v>
      </c>
      <c r="AD15" s="142">
        <v>3.0000000000000001E-3</v>
      </c>
      <c r="AE15" s="142">
        <v>3.0000000000000001E-3</v>
      </c>
    </row>
    <row r="16" spans="1:31" x14ac:dyDescent="0.2">
      <c r="A16" s="50" t="s">
        <v>75</v>
      </c>
      <c r="B16" s="47" t="s">
        <v>20</v>
      </c>
      <c r="C16" s="140">
        <v>4.9400000000000004</v>
      </c>
      <c r="D16" s="141">
        <v>5.25</v>
      </c>
      <c r="E16" s="141">
        <v>5.25</v>
      </c>
      <c r="F16" s="141">
        <v>4.75</v>
      </c>
      <c r="G16" s="141">
        <v>4.5</v>
      </c>
      <c r="H16" s="140">
        <v>4.1900000000000004</v>
      </c>
      <c r="I16" s="141">
        <v>4.5</v>
      </c>
      <c r="J16" s="141">
        <v>4.25</v>
      </c>
      <c r="K16" s="141">
        <v>4</v>
      </c>
      <c r="L16" s="141">
        <v>4</v>
      </c>
      <c r="M16" s="140">
        <v>2.5</v>
      </c>
      <c r="N16" s="140">
        <v>2.5</v>
      </c>
      <c r="O16" s="140">
        <v>2.5</v>
      </c>
      <c r="P16" s="140">
        <v>2.5</v>
      </c>
      <c r="Q16" s="140">
        <v>2.5</v>
      </c>
      <c r="R16" s="140">
        <v>2.5</v>
      </c>
      <c r="S16" s="140">
        <v>2.5</v>
      </c>
      <c r="T16" s="140">
        <v>2.5</v>
      </c>
      <c r="U16" s="140">
        <v>2.5</v>
      </c>
      <c r="V16" s="140">
        <v>2.5</v>
      </c>
      <c r="W16" s="140">
        <v>2.5</v>
      </c>
      <c r="X16" s="140">
        <v>2.5</v>
      </c>
      <c r="Y16" s="140">
        <v>2.5</v>
      </c>
      <c r="Z16" s="140">
        <v>2.5</v>
      </c>
      <c r="AA16" s="140">
        <v>2.5</v>
      </c>
      <c r="AB16" s="140">
        <v>2.5</v>
      </c>
      <c r="AC16" s="140">
        <v>2.5</v>
      </c>
      <c r="AD16" s="140">
        <v>2.5</v>
      </c>
      <c r="AE16" s="140">
        <v>2.5</v>
      </c>
    </row>
    <row r="17" spans="1:31" s="65" customFormat="1" x14ac:dyDescent="0.2">
      <c r="A17" s="50"/>
      <c r="B17" s="47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44"/>
      <c r="AE17" s="144"/>
    </row>
    <row r="18" spans="1:31" s="65" customFormat="1" ht="21.75" customHeight="1" x14ac:dyDescent="0.2">
      <c r="A18" s="39" t="s">
        <v>79</v>
      </c>
      <c r="B18" s="66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6"/>
      <c r="V18" s="146"/>
      <c r="W18" s="146"/>
      <c r="X18" s="146"/>
      <c r="Y18" s="146"/>
      <c r="Z18" s="146"/>
      <c r="AA18" s="146"/>
      <c r="AB18" s="146"/>
      <c r="AC18" s="146"/>
      <c r="AD18" s="144"/>
      <c r="AE18" s="144"/>
    </row>
    <row r="19" spans="1:31" s="67" customFormat="1" ht="18" customHeight="1" x14ac:dyDescent="0.2">
      <c r="A19" s="38"/>
      <c r="B19" s="38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8"/>
      <c r="V19" s="148"/>
      <c r="W19" s="148"/>
      <c r="X19" s="148"/>
      <c r="Y19" s="148"/>
      <c r="Z19" s="148"/>
      <c r="AA19" s="149"/>
      <c r="AB19" s="149"/>
      <c r="AC19" s="149"/>
      <c r="AD19" s="149"/>
      <c r="AE19" s="149"/>
    </row>
    <row r="20" spans="1:31" s="67" customFormat="1" x14ac:dyDescent="0.2">
      <c r="A20" s="53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</row>
    <row r="21" spans="1:31" x14ac:dyDescent="0.2">
      <c r="A21" s="54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</row>
    <row r="22" spans="1:31" x14ac:dyDescent="0.2">
      <c r="A22" s="54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36"/>
      <c r="AB22" s="136"/>
      <c r="AC22" s="136"/>
      <c r="AD22" s="136"/>
      <c r="AE22" s="136"/>
    </row>
    <row r="23" spans="1:31" x14ac:dyDescent="0.2">
      <c r="A23" s="54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36"/>
      <c r="AB23" s="136"/>
      <c r="AC23" s="136"/>
      <c r="AD23" s="136"/>
      <c r="AE23" s="136"/>
    </row>
    <row r="24" spans="1:31" x14ac:dyDescent="0.2"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36"/>
      <c r="AB24" s="136"/>
      <c r="AC24" s="136"/>
      <c r="AD24" s="136"/>
      <c r="AE24" s="136"/>
    </row>
    <row r="25" spans="1:31" x14ac:dyDescent="0.2"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36"/>
      <c r="AB25" s="136"/>
      <c r="AC25" s="136"/>
      <c r="AD25" s="136"/>
      <c r="AE25" s="136"/>
    </row>
    <row r="26" spans="1:31" x14ac:dyDescent="0.2"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36"/>
      <c r="AB26" s="136"/>
      <c r="AC26" s="136"/>
      <c r="AD26" s="136"/>
      <c r="AE26" s="136"/>
    </row>
    <row r="27" spans="1:31" x14ac:dyDescent="0.2"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36"/>
      <c r="AB27" s="136"/>
      <c r="AC27" s="136"/>
      <c r="AD27" s="136"/>
      <c r="AE27" s="136"/>
    </row>
    <row r="28" spans="1:31" x14ac:dyDescent="0.2"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36"/>
      <c r="AB28" s="136"/>
      <c r="AC28" s="136"/>
      <c r="AD28" s="136"/>
      <c r="AE28" s="136"/>
    </row>
    <row r="29" spans="1:31" x14ac:dyDescent="0.2"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36"/>
      <c r="AB29" s="136"/>
      <c r="AC29" s="136"/>
      <c r="AD29" s="136"/>
      <c r="AE29" s="136"/>
    </row>
    <row r="30" spans="1:31" x14ac:dyDescent="0.2">
      <c r="C30" s="150"/>
      <c r="D30" s="150"/>
      <c r="E30" s="150"/>
      <c r="F30" s="150"/>
      <c r="G30" s="117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36"/>
      <c r="AB30" s="136"/>
      <c r="AC30" s="136"/>
      <c r="AD30" s="136"/>
      <c r="AE30" s="136"/>
    </row>
    <row r="31" spans="1:31" x14ac:dyDescent="0.2"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36"/>
      <c r="AB31" s="136"/>
      <c r="AC31" s="136"/>
      <c r="AD31" s="136"/>
      <c r="AE31" s="136"/>
    </row>
    <row r="32" spans="1:31" x14ac:dyDescent="0.2"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36"/>
      <c r="AB32" s="136"/>
      <c r="AC32" s="136"/>
      <c r="AD32" s="136"/>
      <c r="AE32" s="136"/>
    </row>
    <row r="33" spans="3:26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spans="3:26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 spans="3:26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71" ht="11.1" customHeight="1" x14ac:dyDescent="0.2"/>
  </sheetData>
  <pageMargins left="0.5" right="0.5" top="1" bottom="0.75" header="0.5" footer="0.5"/>
  <pageSetup paperSize="9" scale="6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49DF3-1EF2-48DA-AF1C-5ADDF8DA5D00}">
  <sheetPr codeName="Лист26"/>
  <dimension ref="A1:AE71"/>
  <sheetViews>
    <sheetView view="pageBreakPreview" zoomScale="120" zoomScaleNormal="100" zoomScaleSheetLayoutView="120" workbookViewId="0">
      <pane xSplit="1" ySplit="7" topLeftCell="B8" activePane="bottomRight" state="frozen"/>
      <selection activeCell="AA2" sqref="AA2"/>
      <selection pane="topRight" activeCell="AA2" sqref="AA2"/>
      <selection pane="bottomLeft" activeCell="AA2" sqref="AA2"/>
      <selection pane="bottomRight" activeCell="G12" sqref="G12"/>
    </sheetView>
  </sheetViews>
  <sheetFormatPr defaultColWidth="8.7109375" defaultRowHeight="12.75" outlineLevelCol="1" x14ac:dyDescent="0.2"/>
  <cols>
    <col min="1" max="1" width="33.85546875" style="40" customWidth="1"/>
    <col min="2" max="2" width="5.85546875" style="40" customWidth="1"/>
    <col min="3" max="3" width="6.28515625" style="40" customWidth="1"/>
    <col min="4" max="4" width="6.28515625" style="40" customWidth="1" outlineLevel="1"/>
    <col min="5" max="7" width="6.28515625" style="35" customWidth="1" outlineLevel="1"/>
    <col min="8" max="8" width="6.28515625" style="35" customWidth="1"/>
    <col min="9" max="9" width="6.28515625" style="35" customWidth="1" outlineLevel="1"/>
    <col min="10" max="12" width="6.28515625" style="40" customWidth="1" outlineLevel="1"/>
    <col min="13" max="31" width="6.28515625" style="40" customWidth="1"/>
    <col min="32" max="16384" width="8.7109375" style="40"/>
  </cols>
  <sheetData>
    <row r="1" spans="1:31" s="36" customFormat="1" ht="15.75" x14ac:dyDescent="0.25">
      <c r="A1" s="70" t="s">
        <v>0</v>
      </c>
      <c r="B1" s="70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173" t="s">
        <v>130</v>
      </c>
    </row>
    <row r="2" spans="1:31" s="36" customFormat="1" ht="15.75" x14ac:dyDescent="0.25">
      <c r="A2" s="70" t="s">
        <v>108</v>
      </c>
      <c r="B2" s="70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173" t="s">
        <v>128</v>
      </c>
    </row>
    <row r="3" spans="1:31" s="36" customFormat="1" ht="15.75" x14ac:dyDescent="0.25">
      <c r="A3" s="73"/>
      <c r="B3" s="73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173" t="s">
        <v>129</v>
      </c>
    </row>
    <row r="4" spans="1:31" s="36" customFormat="1" x14ac:dyDescent="0.2">
      <c r="A4" s="70" t="s">
        <v>133</v>
      </c>
      <c r="B4" s="70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70"/>
      <c r="T4" s="69"/>
      <c r="U4" s="69"/>
      <c r="V4" s="69"/>
      <c r="W4" s="69"/>
      <c r="X4" s="69"/>
      <c r="Y4" s="69"/>
      <c r="Z4" s="69"/>
      <c r="AA4" s="69"/>
      <c r="AB4" s="69"/>
    </row>
    <row r="5" spans="1:31" s="36" customFormat="1" ht="18.75" thickBot="1" x14ac:dyDescent="0.25">
      <c r="A5" s="70" t="s">
        <v>51</v>
      </c>
      <c r="B5" s="70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0"/>
    </row>
    <row r="6" spans="1:31" ht="22.5" x14ac:dyDescent="0.2">
      <c r="A6" s="5" t="s">
        <v>102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107</v>
      </c>
      <c r="B7" s="15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x14ac:dyDescent="0.2">
      <c r="A8" s="46" t="s">
        <v>63</v>
      </c>
      <c r="B8" s="82" t="s">
        <v>10</v>
      </c>
      <c r="C8" s="120">
        <v>1.0089999999999999</v>
      </c>
      <c r="D8" s="131">
        <v>1.0058</v>
      </c>
      <c r="E8" s="131">
        <v>1.0088000000000001</v>
      </c>
      <c r="F8" s="131">
        <v>1.0138</v>
      </c>
      <c r="G8" s="131">
        <v>1.0085500000000001</v>
      </c>
      <c r="H8" s="120">
        <v>1.01</v>
      </c>
      <c r="I8" s="131">
        <v>1.01</v>
      </c>
      <c r="J8" s="131">
        <v>1.01</v>
      </c>
      <c r="K8" s="131">
        <v>1.01</v>
      </c>
      <c r="L8" s="131">
        <v>1.01</v>
      </c>
      <c r="M8" s="120">
        <v>1.008</v>
      </c>
      <c r="N8" s="120">
        <v>1.006</v>
      </c>
      <c r="O8" s="120">
        <v>1.006</v>
      </c>
      <c r="P8" s="120">
        <v>1.0049999999999999</v>
      </c>
      <c r="Q8" s="120">
        <v>1.006</v>
      </c>
      <c r="R8" s="120">
        <v>1.006</v>
      </c>
      <c r="S8" s="120">
        <v>1.006</v>
      </c>
      <c r="T8" s="120">
        <v>1.006</v>
      </c>
      <c r="U8" s="120">
        <v>1.006</v>
      </c>
      <c r="V8" s="120">
        <v>1.006</v>
      </c>
      <c r="W8" s="120">
        <v>1.006</v>
      </c>
      <c r="X8" s="120">
        <v>1.006</v>
      </c>
      <c r="Y8" s="120">
        <v>1.006</v>
      </c>
      <c r="Z8" s="120">
        <v>1.006</v>
      </c>
      <c r="AA8" s="120">
        <v>1.006</v>
      </c>
      <c r="AB8" s="120">
        <v>1.006</v>
      </c>
      <c r="AC8" s="120">
        <v>1.006</v>
      </c>
      <c r="AD8" s="120">
        <v>1.006</v>
      </c>
      <c r="AE8" s="120">
        <v>1.006</v>
      </c>
    </row>
    <row r="9" spans="1:31" x14ac:dyDescent="0.2">
      <c r="A9" s="46" t="s">
        <v>64</v>
      </c>
      <c r="B9" s="82" t="s">
        <v>10</v>
      </c>
      <c r="C9" s="120">
        <v>1.022</v>
      </c>
      <c r="D9" s="131">
        <v>1.02</v>
      </c>
      <c r="E9" s="131">
        <v>1.0269999999999999</v>
      </c>
      <c r="F9" s="131">
        <v>1.0229999999999999</v>
      </c>
      <c r="G9" s="131">
        <v>1.018</v>
      </c>
      <c r="H9" s="120">
        <v>1.0209999999999999</v>
      </c>
      <c r="I9" s="131">
        <v>1.022</v>
      </c>
      <c r="J9" s="131">
        <v>1.0209999999999999</v>
      </c>
      <c r="K9" s="131">
        <v>1.02</v>
      </c>
      <c r="L9" s="131">
        <v>1.0209999999999999</v>
      </c>
      <c r="M9" s="120">
        <v>1.02</v>
      </c>
      <c r="N9" s="120">
        <v>1.02</v>
      </c>
      <c r="O9" s="120">
        <v>1.02</v>
      </c>
      <c r="P9" s="120">
        <v>1.012</v>
      </c>
      <c r="Q9" s="120">
        <v>1.01</v>
      </c>
      <c r="R9" s="120">
        <v>1.0049999999999999</v>
      </c>
      <c r="S9" s="120">
        <v>1.0049999999999999</v>
      </c>
      <c r="T9" s="120">
        <v>1.0049999999999999</v>
      </c>
      <c r="U9" s="120">
        <v>1.0049999999999999</v>
      </c>
      <c r="V9" s="120">
        <v>1.0049999999999999</v>
      </c>
      <c r="W9" s="120">
        <v>1.0049999999999999</v>
      </c>
      <c r="X9" s="120">
        <v>1.0049999999999999</v>
      </c>
      <c r="Y9" s="120">
        <v>1.0049999999999999</v>
      </c>
      <c r="Z9" s="120">
        <v>1.0049999999999999</v>
      </c>
      <c r="AA9" s="120">
        <v>1.0049999999999999</v>
      </c>
      <c r="AB9" s="120">
        <v>1.0049999999999999</v>
      </c>
      <c r="AC9" s="120">
        <v>1.0049999999999999</v>
      </c>
      <c r="AD9" s="120">
        <v>1.0049999999999999</v>
      </c>
      <c r="AE9" s="120">
        <v>1.0049999999999999</v>
      </c>
    </row>
    <row r="10" spans="1:31" x14ac:dyDescent="0.2">
      <c r="A10" s="46" t="s">
        <v>68</v>
      </c>
      <c r="B10" s="82" t="s">
        <v>109</v>
      </c>
      <c r="C10" s="122">
        <v>145</v>
      </c>
      <c r="D10" s="132">
        <v>151.25</v>
      </c>
      <c r="E10" s="132">
        <v>160.94999999999999</v>
      </c>
      <c r="F10" s="132">
        <v>152.77000000000001</v>
      </c>
      <c r="G10" s="132">
        <v>145</v>
      </c>
      <c r="H10" s="122">
        <v>151.76</v>
      </c>
      <c r="I10" s="132">
        <v>146.66</v>
      </c>
      <c r="J10" s="132">
        <v>148.34</v>
      </c>
      <c r="K10" s="132">
        <v>150.04</v>
      </c>
      <c r="L10" s="132">
        <v>151.76</v>
      </c>
      <c r="M10" s="122">
        <v>150.24</v>
      </c>
      <c r="N10" s="122">
        <v>148.74</v>
      </c>
      <c r="O10" s="122">
        <v>147.25</v>
      </c>
      <c r="P10" s="122">
        <v>145.78</v>
      </c>
      <c r="Q10" s="122">
        <v>144.32</v>
      </c>
      <c r="R10" s="122">
        <v>145.76</v>
      </c>
      <c r="S10" s="122">
        <v>147.22</v>
      </c>
      <c r="T10" s="122">
        <v>148.69</v>
      </c>
      <c r="U10" s="122">
        <v>150.18</v>
      </c>
      <c r="V10" s="122">
        <v>151.68</v>
      </c>
      <c r="W10" s="122">
        <v>153.19999999999999</v>
      </c>
      <c r="X10" s="122">
        <v>154.72999999999999</v>
      </c>
      <c r="Y10" s="122">
        <v>156.28</v>
      </c>
      <c r="Z10" s="122">
        <v>157.84</v>
      </c>
      <c r="AA10" s="122">
        <v>159.41999999999999</v>
      </c>
      <c r="AB10" s="122">
        <v>161.01</v>
      </c>
      <c r="AC10" s="122">
        <v>162.62</v>
      </c>
      <c r="AD10" s="122">
        <v>164.25</v>
      </c>
      <c r="AE10" s="122">
        <v>165.89</v>
      </c>
    </row>
    <row r="11" spans="1:31" ht="16.5" x14ac:dyDescent="0.2">
      <c r="A11" s="46" t="s">
        <v>70</v>
      </c>
      <c r="B11" s="82" t="s">
        <v>109</v>
      </c>
      <c r="C11" s="122">
        <v>152.53</v>
      </c>
      <c r="D11" s="132">
        <v>148.75</v>
      </c>
      <c r="E11" s="132">
        <v>155.62</v>
      </c>
      <c r="F11" s="132">
        <v>156.86000000000001</v>
      </c>
      <c r="G11" s="132">
        <v>148.88</v>
      </c>
      <c r="H11" s="122">
        <v>148.38</v>
      </c>
      <c r="I11" s="132">
        <v>145.83000000000001</v>
      </c>
      <c r="J11" s="132">
        <v>147.5</v>
      </c>
      <c r="K11" s="132">
        <v>149.19</v>
      </c>
      <c r="L11" s="132">
        <v>150.9</v>
      </c>
      <c r="M11" s="122">
        <v>151</v>
      </c>
      <c r="N11" s="122">
        <v>149.49</v>
      </c>
      <c r="O11" s="122">
        <v>147.99</v>
      </c>
      <c r="P11" s="122">
        <v>146.51</v>
      </c>
      <c r="Q11" s="122">
        <v>145.05000000000001</v>
      </c>
      <c r="R11" s="122">
        <v>145.04</v>
      </c>
      <c r="S11" s="122">
        <v>146.49</v>
      </c>
      <c r="T11" s="122">
        <v>147.94999999999999</v>
      </c>
      <c r="U11" s="122">
        <v>149.43</v>
      </c>
      <c r="V11" s="122">
        <v>150.93</v>
      </c>
      <c r="W11" s="122">
        <v>152.44</v>
      </c>
      <c r="X11" s="122">
        <v>153.96</v>
      </c>
      <c r="Y11" s="122">
        <v>155.5</v>
      </c>
      <c r="Z11" s="122">
        <v>157.06</v>
      </c>
      <c r="AA11" s="122">
        <v>158.63</v>
      </c>
      <c r="AB11" s="122">
        <v>160.21</v>
      </c>
      <c r="AC11" s="122">
        <v>161.82</v>
      </c>
      <c r="AD11" s="122">
        <v>163.43</v>
      </c>
      <c r="AE11" s="122">
        <v>165.07</v>
      </c>
    </row>
    <row r="12" spans="1:31" x14ac:dyDescent="0.2">
      <c r="A12" s="46" t="s">
        <v>71</v>
      </c>
      <c r="B12" s="82" t="s">
        <v>109</v>
      </c>
      <c r="C12" s="122">
        <v>157.47</v>
      </c>
      <c r="D12" s="132">
        <v>162.97999999999999</v>
      </c>
      <c r="E12" s="132">
        <v>173.47</v>
      </c>
      <c r="F12" s="132">
        <v>165.45</v>
      </c>
      <c r="G12" s="132">
        <v>157.47</v>
      </c>
      <c r="H12" s="122">
        <v>168.14</v>
      </c>
      <c r="I12" s="132">
        <v>160.07</v>
      </c>
      <c r="J12" s="132">
        <v>162.72</v>
      </c>
      <c r="K12" s="132">
        <v>165.41</v>
      </c>
      <c r="L12" s="132">
        <v>168.14</v>
      </c>
      <c r="M12" s="122">
        <v>170.52</v>
      </c>
      <c r="N12" s="122">
        <v>171.05</v>
      </c>
      <c r="O12" s="122">
        <v>175.96</v>
      </c>
      <c r="P12" s="122">
        <v>180.91</v>
      </c>
      <c r="Q12" s="122">
        <v>180.4</v>
      </c>
      <c r="R12" s="122">
        <v>182.2</v>
      </c>
      <c r="S12" s="122">
        <v>184.02</v>
      </c>
      <c r="T12" s="122">
        <v>185.86</v>
      </c>
      <c r="U12" s="122">
        <v>187.72</v>
      </c>
      <c r="V12" s="122">
        <v>189.6</v>
      </c>
      <c r="W12" s="122">
        <v>191.49</v>
      </c>
      <c r="X12" s="122">
        <v>193.41</v>
      </c>
      <c r="Y12" s="122">
        <v>195.34</v>
      </c>
      <c r="Z12" s="122">
        <v>197.3</v>
      </c>
      <c r="AA12" s="122">
        <v>199.27</v>
      </c>
      <c r="AB12" s="122">
        <v>201.26</v>
      </c>
      <c r="AC12" s="122">
        <v>203.28</v>
      </c>
      <c r="AD12" s="122">
        <v>205.31</v>
      </c>
      <c r="AE12" s="122">
        <v>207.36</v>
      </c>
    </row>
    <row r="13" spans="1:31" x14ac:dyDescent="0.2">
      <c r="A13" s="46" t="s">
        <v>72</v>
      </c>
      <c r="B13" s="82" t="s">
        <v>109</v>
      </c>
      <c r="C13" s="122">
        <v>165.02</v>
      </c>
      <c r="D13" s="132">
        <v>161.36000000000001</v>
      </c>
      <c r="E13" s="132">
        <v>167.66</v>
      </c>
      <c r="F13" s="132">
        <v>169.47</v>
      </c>
      <c r="G13" s="132">
        <v>161.54</v>
      </c>
      <c r="H13" s="122">
        <v>162.77000000000001</v>
      </c>
      <c r="I13" s="132">
        <v>158.77000000000001</v>
      </c>
      <c r="J13" s="132">
        <v>161.4</v>
      </c>
      <c r="K13" s="132">
        <v>164.07</v>
      </c>
      <c r="L13" s="132">
        <v>166.78</v>
      </c>
      <c r="M13" s="122">
        <v>169.34</v>
      </c>
      <c r="N13" s="122">
        <v>170.79</v>
      </c>
      <c r="O13" s="122">
        <v>173.52</v>
      </c>
      <c r="P13" s="122">
        <v>178.45</v>
      </c>
      <c r="Q13" s="122">
        <v>180.66</v>
      </c>
      <c r="R13" s="122">
        <v>181.3</v>
      </c>
      <c r="S13" s="122">
        <v>183.11</v>
      </c>
      <c r="T13" s="122">
        <v>184.94</v>
      </c>
      <c r="U13" s="122">
        <v>186.79</v>
      </c>
      <c r="V13" s="122">
        <v>188.66</v>
      </c>
      <c r="W13" s="122">
        <v>190.55</v>
      </c>
      <c r="X13" s="122">
        <v>192.45</v>
      </c>
      <c r="Y13" s="122">
        <v>194.38</v>
      </c>
      <c r="Z13" s="122">
        <v>196.32</v>
      </c>
      <c r="AA13" s="122">
        <v>198.28</v>
      </c>
      <c r="AB13" s="122">
        <v>200.27</v>
      </c>
      <c r="AC13" s="122">
        <v>202.27</v>
      </c>
      <c r="AD13" s="122">
        <v>204.29</v>
      </c>
      <c r="AE13" s="122">
        <v>206.34</v>
      </c>
    </row>
    <row r="14" spans="1:31" x14ac:dyDescent="0.2">
      <c r="A14" s="46" t="s">
        <v>73</v>
      </c>
      <c r="B14" s="82" t="s">
        <v>109</v>
      </c>
      <c r="C14" s="120">
        <v>1.4219999999999999</v>
      </c>
      <c r="D14" s="131">
        <v>1.6379999999999999</v>
      </c>
      <c r="E14" s="131">
        <v>1.877</v>
      </c>
      <c r="F14" s="131">
        <v>1.625</v>
      </c>
      <c r="G14" s="131">
        <v>1.4219999999999999</v>
      </c>
      <c r="H14" s="120">
        <v>1.4119999999999999</v>
      </c>
      <c r="I14" s="131">
        <v>1.419</v>
      </c>
      <c r="J14" s="131">
        <v>1.417</v>
      </c>
      <c r="K14" s="131">
        <v>1.4139999999999999</v>
      </c>
      <c r="L14" s="131">
        <v>1.4119999999999999</v>
      </c>
      <c r="M14" s="120">
        <v>1.306</v>
      </c>
      <c r="N14" s="120">
        <v>1.256</v>
      </c>
      <c r="O14" s="120">
        <v>1.2270000000000001</v>
      </c>
      <c r="P14" s="120">
        <v>1.2130000000000001</v>
      </c>
      <c r="Q14" s="120">
        <v>1.1619999999999999</v>
      </c>
      <c r="R14" s="120">
        <v>1.1180000000000001</v>
      </c>
      <c r="S14" s="120">
        <v>1.0649999999999999</v>
      </c>
      <c r="T14" s="120">
        <v>1.0209999999999999</v>
      </c>
      <c r="U14" s="120">
        <v>0.98699999999999999</v>
      </c>
      <c r="V14" s="120">
        <v>0.95699999999999996</v>
      </c>
      <c r="W14" s="120">
        <v>0.92100000000000004</v>
      </c>
      <c r="X14" s="120">
        <v>0.88300000000000001</v>
      </c>
      <c r="Y14" s="120">
        <v>0.84599999999999997</v>
      </c>
      <c r="Z14" s="120">
        <v>0.81399999999999995</v>
      </c>
      <c r="AA14" s="120">
        <v>0.78100000000000003</v>
      </c>
      <c r="AB14" s="120">
        <v>0.752</v>
      </c>
      <c r="AC14" s="120">
        <v>0.74099999999999999</v>
      </c>
      <c r="AD14" s="120">
        <v>0.72</v>
      </c>
      <c r="AE14" s="120">
        <v>0.69899999999999995</v>
      </c>
    </row>
    <row r="15" spans="1:31" ht="16.5" x14ac:dyDescent="0.2">
      <c r="A15" s="46" t="s">
        <v>74</v>
      </c>
      <c r="B15" s="82" t="s">
        <v>109</v>
      </c>
      <c r="C15" s="120">
        <v>1.653</v>
      </c>
      <c r="D15" s="131">
        <v>1.6379999999999999</v>
      </c>
      <c r="E15" s="131">
        <v>1.72</v>
      </c>
      <c r="F15" s="131">
        <v>1.7450000000000001</v>
      </c>
      <c r="G15" s="131">
        <v>1.5189999999999999</v>
      </c>
      <c r="H15" s="120">
        <v>1.4159999999999999</v>
      </c>
      <c r="I15" s="131">
        <v>1.42</v>
      </c>
      <c r="J15" s="131">
        <v>1.4179999999999999</v>
      </c>
      <c r="K15" s="131">
        <v>1.415</v>
      </c>
      <c r="L15" s="131">
        <v>1.413</v>
      </c>
      <c r="M15" s="120">
        <v>1.357</v>
      </c>
      <c r="N15" s="120">
        <v>1.2809999999999999</v>
      </c>
      <c r="O15" s="120">
        <v>1.2410000000000001</v>
      </c>
      <c r="P15" s="120">
        <v>1.22</v>
      </c>
      <c r="Q15" s="120">
        <v>1.1870000000000001</v>
      </c>
      <c r="R15" s="120">
        <v>1.1399999999999999</v>
      </c>
      <c r="S15" s="120">
        <v>1.091</v>
      </c>
      <c r="T15" s="120">
        <v>1.0429999999999999</v>
      </c>
      <c r="U15" s="120">
        <v>1.004</v>
      </c>
      <c r="V15" s="120">
        <v>0.97199999999999998</v>
      </c>
      <c r="W15" s="120">
        <v>0.93899999999999995</v>
      </c>
      <c r="X15" s="120">
        <v>0.90200000000000002</v>
      </c>
      <c r="Y15" s="120">
        <v>0.86399999999999999</v>
      </c>
      <c r="Z15" s="120">
        <v>0.82899999999999996</v>
      </c>
      <c r="AA15" s="120">
        <v>0.79700000000000004</v>
      </c>
      <c r="AB15" s="120">
        <v>0.76700000000000002</v>
      </c>
      <c r="AC15" s="120">
        <v>0.747</v>
      </c>
      <c r="AD15" s="120">
        <v>0.73</v>
      </c>
      <c r="AE15" s="120">
        <v>0.70899999999999996</v>
      </c>
    </row>
    <row r="16" spans="1:31" x14ac:dyDescent="0.2">
      <c r="A16" s="46" t="s">
        <v>75</v>
      </c>
      <c r="B16" s="46"/>
      <c r="C16" s="122">
        <v>0.11249999999999999</v>
      </c>
      <c r="D16" s="132">
        <v>-0.1</v>
      </c>
      <c r="E16" s="132">
        <v>0.1</v>
      </c>
      <c r="F16" s="132">
        <v>0.19999999999999998</v>
      </c>
      <c r="G16" s="132">
        <v>0.25</v>
      </c>
      <c r="H16" s="122">
        <v>0.36250000000000004</v>
      </c>
      <c r="I16" s="132">
        <v>0.25</v>
      </c>
      <c r="J16" s="132">
        <v>0.4</v>
      </c>
      <c r="K16" s="132">
        <v>0.4</v>
      </c>
      <c r="L16" s="132">
        <v>0.4</v>
      </c>
      <c r="M16" s="122">
        <v>0.3</v>
      </c>
      <c r="N16" s="122">
        <v>0.1</v>
      </c>
      <c r="O16" s="122">
        <v>0.1</v>
      </c>
      <c r="P16" s="122">
        <v>0.1</v>
      </c>
      <c r="Q16" s="122">
        <v>0.1</v>
      </c>
      <c r="R16" s="122">
        <v>0.1</v>
      </c>
      <c r="S16" s="122">
        <v>0.1</v>
      </c>
      <c r="T16" s="122">
        <v>0.1</v>
      </c>
      <c r="U16" s="122">
        <v>0.1</v>
      </c>
      <c r="V16" s="122">
        <v>0.1</v>
      </c>
      <c r="W16" s="122">
        <v>0.1</v>
      </c>
      <c r="X16" s="122">
        <v>0.1</v>
      </c>
      <c r="Y16" s="122">
        <v>0.1</v>
      </c>
      <c r="Z16" s="122">
        <v>0.1</v>
      </c>
      <c r="AA16" s="122">
        <v>0.1</v>
      </c>
      <c r="AB16" s="122">
        <v>0.1</v>
      </c>
      <c r="AC16" s="122">
        <v>0.1</v>
      </c>
      <c r="AD16" s="122">
        <v>0.1</v>
      </c>
      <c r="AE16" s="122">
        <v>0.1</v>
      </c>
    </row>
    <row r="17" spans="1:31" s="36" customFormat="1" x14ac:dyDescent="0.2">
      <c r="A17" s="50"/>
      <c r="B17" s="50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29"/>
      <c r="AD17" s="129"/>
      <c r="AE17" s="129"/>
    </row>
    <row r="18" spans="1:31" s="36" customFormat="1" x14ac:dyDescent="0.2">
      <c r="A18" s="39" t="s">
        <v>79</v>
      </c>
      <c r="B18" s="39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5"/>
      <c r="V18" s="135"/>
      <c r="W18" s="135"/>
      <c r="X18" s="135"/>
      <c r="Y18" s="135"/>
      <c r="Z18" s="135"/>
      <c r="AA18" s="135"/>
      <c r="AB18" s="135"/>
      <c r="AC18" s="129"/>
      <c r="AD18" s="129"/>
      <c r="AE18" s="129"/>
    </row>
    <row r="19" spans="1:31" x14ac:dyDescent="0.2">
      <c r="C19" s="136"/>
      <c r="D19" s="136"/>
      <c r="E19" s="137"/>
      <c r="F19" s="137"/>
      <c r="G19" s="137"/>
      <c r="H19" s="137"/>
      <c r="I19" s="137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</row>
    <row r="20" spans="1:31" x14ac:dyDescent="0.2">
      <c r="C20" s="136"/>
      <c r="D20" s="136"/>
      <c r="E20" s="137"/>
      <c r="F20" s="137"/>
      <c r="G20" s="137"/>
      <c r="H20" s="137"/>
      <c r="I20" s="137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</row>
    <row r="21" spans="1:31" x14ac:dyDescent="0.2">
      <c r="C21" s="136"/>
      <c r="D21" s="136"/>
      <c r="E21" s="137"/>
      <c r="F21" s="137"/>
      <c r="G21" s="137"/>
      <c r="H21" s="137"/>
      <c r="I21" s="137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</row>
    <row r="22" spans="1:31" x14ac:dyDescent="0.2">
      <c r="C22" s="136"/>
      <c r="D22" s="136"/>
      <c r="E22" s="137"/>
      <c r="F22" s="137"/>
      <c r="G22" s="137"/>
      <c r="H22" s="137"/>
      <c r="I22" s="137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</row>
    <row r="23" spans="1:31" x14ac:dyDescent="0.2">
      <c r="C23" s="136"/>
      <c r="D23" s="136"/>
      <c r="E23" s="137"/>
      <c r="F23" s="137"/>
      <c r="G23" s="137"/>
      <c r="H23" s="137"/>
      <c r="I23" s="137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</row>
    <row r="24" spans="1:31" x14ac:dyDescent="0.2">
      <c r="C24" s="136"/>
      <c r="D24" s="136"/>
      <c r="E24" s="137"/>
      <c r="F24" s="137"/>
      <c r="G24" s="137"/>
      <c r="H24" s="137"/>
      <c r="I24" s="137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</row>
    <row r="25" spans="1:31" x14ac:dyDescent="0.2">
      <c r="C25" s="136"/>
      <c r="D25" s="136"/>
      <c r="E25" s="137"/>
      <c r="F25" s="137"/>
      <c r="G25" s="137"/>
      <c r="H25" s="137"/>
      <c r="I25" s="137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pans="1:31" x14ac:dyDescent="0.2">
      <c r="C26" s="136"/>
      <c r="D26" s="136"/>
      <c r="E26" s="137"/>
      <c r="F26" s="137"/>
      <c r="G26" s="137"/>
      <c r="H26" s="137"/>
      <c r="I26" s="137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</row>
    <row r="27" spans="1:31" x14ac:dyDescent="0.2">
      <c r="C27" s="136"/>
      <c r="D27" s="136"/>
      <c r="E27" s="137"/>
      <c r="F27" s="137"/>
      <c r="G27" s="137"/>
      <c r="H27" s="137"/>
      <c r="I27" s="137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pans="1:31" x14ac:dyDescent="0.2">
      <c r="C28" s="136"/>
      <c r="D28" s="136"/>
      <c r="E28" s="137"/>
      <c r="F28" s="137"/>
      <c r="G28" s="137"/>
      <c r="H28" s="137"/>
      <c r="I28" s="137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</row>
    <row r="29" spans="1:31" x14ac:dyDescent="0.2">
      <c r="C29" s="136"/>
      <c r="D29" s="136"/>
      <c r="E29" s="137"/>
      <c r="F29" s="137"/>
      <c r="G29" s="137"/>
      <c r="H29" s="137"/>
      <c r="I29" s="137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</row>
    <row r="30" spans="1:31" x14ac:dyDescent="0.2">
      <c r="C30" s="136"/>
      <c r="D30" s="136"/>
      <c r="E30" s="137"/>
      <c r="F30" s="137"/>
      <c r="G30" s="116"/>
      <c r="H30" s="137"/>
      <c r="I30" s="137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</row>
    <row r="31" spans="1:31" x14ac:dyDescent="0.2">
      <c r="C31" s="136"/>
      <c r="D31" s="136"/>
      <c r="E31" s="137"/>
      <c r="F31" s="137"/>
      <c r="G31" s="137"/>
      <c r="H31" s="137"/>
      <c r="I31" s="137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pans="1:31" x14ac:dyDescent="0.2">
      <c r="C32" s="136"/>
      <c r="D32" s="136"/>
      <c r="E32" s="137"/>
      <c r="F32" s="137"/>
      <c r="G32" s="137"/>
      <c r="H32" s="137"/>
      <c r="I32" s="137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</row>
    <row r="71" ht="11.1" customHeight="1" x14ac:dyDescent="0.2"/>
  </sheetData>
  <pageMargins left="0.5" right="0.5" top="1" bottom="0.75" header="0.5" footer="0.5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577BB-88C0-41B9-9C3A-984F79900548}">
  <sheetPr codeName="Лист3">
    <tabColor theme="4" tint="0.79998168889431442"/>
  </sheetPr>
  <dimension ref="A1:AE71"/>
  <sheetViews>
    <sheetView view="pageBreakPreview" zoomScale="120" zoomScaleNormal="130" zoomScaleSheetLayoutView="120" workbookViewId="0">
      <pane xSplit="2" ySplit="6" topLeftCell="C7" activePane="bottomRight" state="frozen"/>
      <selection activeCell="AA2" sqref="AA2"/>
      <selection pane="topRight" activeCell="AA2" sqref="AA2"/>
      <selection pane="bottomLeft" activeCell="AA2" sqref="AA2"/>
      <selection pane="bottomRight" activeCell="D20" sqref="D20:G20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1" customFormat="1" ht="15.75" x14ac:dyDescent="0.25">
      <c r="A1" s="70" t="s">
        <v>0</v>
      </c>
      <c r="B1" s="71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173" t="s">
        <v>130</v>
      </c>
    </row>
    <row r="2" spans="1:31" s="1" customFormat="1" ht="15.75" x14ac:dyDescent="0.25">
      <c r="A2" s="70" t="s">
        <v>108</v>
      </c>
      <c r="B2" s="71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173" t="s">
        <v>128</v>
      </c>
    </row>
    <row r="3" spans="1:31" s="1" customFormat="1" ht="15.75" x14ac:dyDescent="0.25">
      <c r="A3" s="73"/>
      <c r="B3" s="71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173" t="s">
        <v>129</v>
      </c>
    </row>
    <row r="4" spans="1:31" s="1" customFormat="1" ht="12" x14ac:dyDescent="0.2">
      <c r="A4" s="70" t="s">
        <v>133</v>
      </c>
      <c r="B4" s="71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70"/>
      <c r="AD4" s="69"/>
      <c r="AE4" s="69"/>
    </row>
    <row r="5" spans="1:31" s="42" customFormat="1" ht="18.75" thickBot="1" x14ac:dyDescent="0.25">
      <c r="A5" s="70" t="s">
        <v>51</v>
      </c>
      <c r="B5" s="78"/>
      <c r="C5" s="78"/>
      <c r="D5" s="79"/>
      <c r="E5" s="34"/>
      <c r="F5" s="36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0"/>
      <c r="AD5" s="78"/>
      <c r="AE5" s="78"/>
    </row>
    <row r="6" spans="1:31" s="45" customFormat="1" ht="22.5" x14ac:dyDescent="0.2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62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2"/>
    </row>
    <row r="8" spans="1:31" x14ac:dyDescent="0.2">
      <c r="A8" s="46" t="s">
        <v>63</v>
      </c>
      <c r="B8" s="47" t="s">
        <v>10</v>
      </c>
      <c r="C8" s="120">
        <v>1.0569999999999999</v>
      </c>
      <c r="D8" s="121">
        <v>1.08165</v>
      </c>
      <c r="E8" s="121">
        <v>1.05765</v>
      </c>
      <c r="F8" s="121">
        <v>1.04765</v>
      </c>
      <c r="G8" s="121">
        <v>1.0426500000000001</v>
      </c>
      <c r="H8" s="120">
        <v>1.052</v>
      </c>
      <c r="I8" s="121">
        <v>1.0325800000000001</v>
      </c>
      <c r="J8" s="121">
        <v>1.0589000000000002</v>
      </c>
      <c r="K8" s="121">
        <v>1.0589000000000002</v>
      </c>
      <c r="L8" s="121">
        <v>1.0589000000000002</v>
      </c>
      <c r="M8" s="120">
        <v>1.0469999999999999</v>
      </c>
      <c r="N8" s="120">
        <v>1.0489999999999999</v>
      </c>
      <c r="O8" s="120">
        <v>1.05</v>
      </c>
      <c r="P8" s="120">
        <v>1.0409999999999999</v>
      </c>
      <c r="Q8" s="120">
        <v>1.0409999999999999</v>
      </c>
      <c r="R8" s="120">
        <v>1.0409999999999999</v>
      </c>
      <c r="S8" s="120">
        <v>1.04</v>
      </c>
      <c r="T8" s="120">
        <v>1.04</v>
      </c>
      <c r="U8" s="120">
        <v>1.04</v>
      </c>
      <c r="V8" s="120">
        <v>1.0389999999999999</v>
      </c>
      <c r="W8" s="120">
        <v>1.0369999999999999</v>
      </c>
      <c r="X8" s="120">
        <v>1.036</v>
      </c>
      <c r="Y8" s="120">
        <v>1.036</v>
      </c>
      <c r="Z8" s="120">
        <v>1.036</v>
      </c>
      <c r="AA8" s="120">
        <v>1.0349999999999999</v>
      </c>
      <c r="AB8" s="120">
        <v>1.0329999999999999</v>
      </c>
      <c r="AC8" s="120">
        <v>1.0329999999999999</v>
      </c>
      <c r="AD8" s="120">
        <v>1.032</v>
      </c>
      <c r="AE8" s="120">
        <v>1.032</v>
      </c>
    </row>
    <row r="9" spans="1:31" x14ac:dyDescent="0.2">
      <c r="A9" s="46" t="s">
        <v>64</v>
      </c>
      <c r="B9" s="47" t="s">
        <v>10</v>
      </c>
      <c r="C9" s="120">
        <v>1.022</v>
      </c>
      <c r="D9" s="121">
        <v>1.0045258379783562</v>
      </c>
      <c r="E9" s="121">
        <v>1.025177451967521</v>
      </c>
      <c r="F9" s="121">
        <v>1.0216575491459932</v>
      </c>
      <c r="G9" s="121">
        <v>1.03663916090813</v>
      </c>
      <c r="H9" s="120">
        <v>1.0349999999999999</v>
      </c>
      <c r="I9" s="121">
        <v>1.0433337640215909</v>
      </c>
      <c r="J9" s="121">
        <v>1.0372159481672554</v>
      </c>
      <c r="K9" s="121">
        <v>1.0378003068305839</v>
      </c>
      <c r="L9" s="121">
        <v>1.0216499809805697</v>
      </c>
      <c r="M9" s="120">
        <v>1.04</v>
      </c>
      <c r="N9" s="120">
        <v>1.0449999999999999</v>
      </c>
      <c r="O9" s="120">
        <v>1.0449999999999999</v>
      </c>
      <c r="P9" s="120">
        <v>1.0449999999999999</v>
      </c>
      <c r="Q9" s="120">
        <v>1.0449999999999999</v>
      </c>
      <c r="R9" s="120">
        <v>1.0449999999999999</v>
      </c>
      <c r="S9" s="120">
        <v>1.0449999999999999</v>
      </c>
      <c r="T9" s="120">
        <v>1.0449999999999999</v>
      </c>
      <c r="U9" s="120">
        <v>1.0449999999999999</v>
      </c>
      <c r="V9" s="120">
        <v>1.0449999999999999</v>
      </c>
      <c r="W9" s="120">
        <v>1.0449999999999999</v>
      </c>
      <c r="X9" s="120">
        <v>1.0449999999999999</v>
      </c>
      <c r="Y9" s="120">
        <v>1.0449999999999999</v>
      </c>
      <c r="Z9" s="120">
        <v>1.0449999999999999</v>
      </c>
      <c r="AA9" s="120">
        <v>1.0449999999999999</v>
      </c>
      <c r="AB9" s="120">
        <v>1.0449999999999999</v>
      </c>
      <c r="AC9" s="120">
        <v>1.0449999999999999</v>
      </c>
      <c r="AD9" s="120">
        <v>1.0449999999999999</v>
      </c>
      <c r="AE9" s="120">
        <v>1.0449999999999999</v>
      </c>
    </row>
    <row r="10" spans="1:31" x14ac:dyDescent="0.2">
      <c r="A10" s="46" t="s">
        <v>65</v>
      </c>
      <c r="B10" s="47" t="s">
        <v>10</v>
      </c>
      <c r="C10" s="120">
        <v>1.0509999999999999</v>
      </c>
      <c r="D10" s="121">
        <v>1.0509999999999999</v>
      </c>
      <c r="E10" s="121">
        <v>1.0509999999999999</v>
      </c>
      <c r="F10" s="121">
        <v>1.0509999999999999</v>
      </c>
      <c r="G10" s="121">
        <v>1.0509999999999999</v>
      </c>
      <c r="H10" s="120">
        <v>1.0529999999999999</v>
      </c>
      <c r="I10" s="121">
        <v>1.0529999999999999</v>
      </c>
      <c r="J10" s="121">
        <v>1.0529999999999999</v>
      </c>
      <c r="K10" s="121">
        <v>1.0529999999999999</v>
      </c>
      <c r="L10" s="121">
        <v>1.0529999999999999</v>
      </c>
      <c r="M10" s="120">
        <v>1.06</v>
      </c>
      <c r="N10" s="120">
        <v>1.0580000000000001</v>
      </c>
      <c r="O10" s="120">
        <v>1.0569999999999999</v>
      </c>
      <c r="P10" s="120">
        <v>1.0620000000000001</v>
      </c>
      <c r="Q10" s="120">
        <v>1.0580000000000001</v>
      </c>
      <c r="R10" s="120">
        <v>1.0569999999999999</v>
      </c>
      <c r="S10" s="120">
        <v>1.056</v>
      </c>
      <c r="T10" s="120">
        <v>1.054</v>
      </c>
      <c r="U10" s="120">
        <v>1.044</v>
      </c>
      <c r="V10" s="120">
        <v>1.038</v>
      </c>
      <c r="W10" s="120">
        <v>1.044</v>
      </c>
      <c r="X10" s="120">
        <v>1.0429999999999999</v>
      </c>
      <c r="Y10" s="120">
        <v>1.0429999999999999</v>
      </c>
      <c r="Z10" s="120">
        <v>1.0409999999999999</v>
      </c>
      <c r="AA10" s="120">
        <v>1.04</v>
      </c>
      <c r="AB10" s="120">
        <v>1.038</v>
      </c>
      <c r="AC10" s="120">
        <v>1.036</v>
      </c>
      <c r="AD10" s="120">
        <v>1.034</v>
      </c>
      <c r="AE10" s="120">
        <v>1.0329999999999999</v>
      </c>
    </row>
    <row r="11" spans="1:31" ht="16.5" x14ac:dyDescent="0.2">
      <c r="A11" s="46" t="s">
        <v>14</v>
      </c>
      <c r="B11" s="47" t="s">
        <v>10</v>
      </c>
      <c r="C11" s="120">
        <v>1.0369999999999999</v>
      </c>
      <c r="D11" s="121">
        <v>1.0369999999999999</v>
      </c>
      <c r="E11" s="121">
        <v>1.0369999999999999</v>
      </c>
      <c r="F11" s="121">
        <v>1.0369999999999999</v>
      </c>
      <c r="G11" s="121">
        <v>1.0369999999999999</v>
      </c>
      <c r="H11" s="120">
        <v>1.044</v>
      </c>
      <c r="I11" s="121">
        <v>1.044</v>
      </c>
      <c r="J11" s="121">
        <v>1.044</v>
      </c>
      <c r="K11" s="121">
        <v>1.044</v>
      </c>
      <c r="L11" s="121">
        <v>1.044</v>
      </c>
      <c r="M11" s="120">
        <v>1.05</v>
      </c>
      <c r="N11" s="120">
        <v>1.052</v>
      </c>
      <c r="O11" s="120">
        <v>1.0509999999999999</v>
      </c>
      <c r="P11" s="120">
        <v>1.0529999999999999</v>
      </c>
      <c r="Q11" s="120">
        <v>1.0509999999999999</v>
      </c>
      <c r="R11" s="120">
        <v>1.0509999999999999</v>
      </c>
      <c r="S11" s="120">
        <v>1.05</v>
      </c>
      <c r="T11" s="120">
        <v>1.0489999999999999</v>
      </c>
      <c r="U11" s="120">
        <v>1.0449999999999999</v>
      </c>
      <c r="V11" s="120">
        <v>1.042</v>
      </c>
      <c r="W11" s="120">
        <v>1.044</v>
      </c>
      <c r="X11" s="120">
        <v>1.044</v>
      </c>
      <c r="Y11" s="120">
        <v>1.044</v>
      </c>
      <c r="Z11" s="120">
        <v>1.0429999999999999</v>
      </c>
      <c r="AA11" s="120">
        <v>1.042</v>
      </c>
      <c r="AB11" s="120">
        <v>1.042</v>
      </c>
      <c r="AC11" s="120">
        <v>1.0409999999999999</v>
      </c>
      <c r="AD11" s="120">
        <v>1.04</v>
      </c>
      <c r="AE11" s="120">
        <v>1.0389999999999999</v>
      </c>
    </row>
    <row r="12" spans="1:31" x14ac:dyDescent="0.2">
      <c r="A12" s="46" t="s">
        <v>16</v>
      </c>
      <c r="B12" s="47" t="s">
        <v>10</v>
      </c>
      <c r="C12" s="120">
        <v>1.052</v>
      </c>
      <c r="D12" s="121">
        <v>1.052</v>
      </c>
      <c r="E12" s="121">
        <v>1.052</v>
      </c>
      <c r="F12" s="121">
        <v>1.052</v>
      </c>
      <c r="G12" s="121">
        <v>1.052</v>
      </c>
      <c r="H12" s="120">
        <v>1.044</v>
      </c>
      <c r="I12" s="121">
        <v>1.044</v>
      </c>
      <c r="J12" s="121">
        <v>1.044</v>
      </c>
      <c r="K12" s="121">
        <v>1.044</v>
      </c>
      <c r="L12" s="121">
        <v>1.044</v>
      </c>
      <c r="M12" s="120">
        <v>1.05</v>
      </c>
      <c r="N12" s="120">
        <v>1.052</v>
      </c>
      <c r="O12" s="120">
        <v>1.0509999999999999</v>
      </c>
      <c r="P12" s="120">
        <v>1.0529999999999999</v>
      </c>
      <c r="Q12" s="120">
        <v>1.0509999999999999</v>
      </c>
      <c r="R12" s="120">
        <v>1.0509999999999999</v>
      </c>
      <c r="S12" s="120">
        <v>1.05</v>
      </c>
      <c r="T12" s="120">
        <v>1.0489999999999999</v>
      </c>
      <c r="U12" s="120">
        <v>1.0449999999999999</v>
      </c>
      <c r="V12" s="120">
        <v>1.042</v>
      </c>
      <c r="W12" s="120">
        <v>1.044</v>
      </c>
      <c r="X12" s="120">
        <v>1.044</v>
      </c>
      <c r="Y12" s="120">
        <v>1.044</v>
      </c>
      <c r="Z12" s="120">
        <v>1.0429999999999999</v>
      </c>
      <c r="AA12" s="120">
        <v>1.042</v>
      </c>
      <c r="AB12" s="120">
        <v>1.042</v>
      </c>
      <c r="AC12" s="120">
        <v>1.0409999999999999</v>
      </c>
      <c r="AD12" s="120">
        <v>1.04</v>
      </c>
      <c r="AE12" s="120">
        <v>1.0389999999999999</v>
      </c>
    </row>
    <row r="13" spans="1:31" x14ac:dyDescent="0.2">
      <c r="A13" s="46" t="s">
        <v>66</v>
      </c>
      <c r="B13" s="47" t="s">
        <v>10</v>
      </c>
      <c r="C13" s="120">
        <v>1.0549999999999999</v>
      </c>
      <c r="D13" s="121">
        <v>1.0549999999999999</v>
      </c>
      <c r="E13" s="121">
        <v>1.0549999999999999</v>
      </c>
      <c r="F13" s="121">
        <v>1.0549999999999999</v>
      </c>
      <c r="G13" s="121">
        <v>1.0549999999999999</v>
      </c>
      <c r="H13" s="120">
        <v>1.0720000000000001</v>
      </c>
      <c r="I13" s="121">
        <v>1.0720000000000001</v>
      </c>
      <c r="J13" s="121">
        <v>1.0720000000000001</v>
      </c>
      <c r="K13" s="121">
        <v>1.0720000000000001</v>
      </c>
      <c r="L13" s="121">
        <v>1.0720000000000001</v>
      </c>
      <c r="M13" s="120">
        <v>1.077</v>
      </c>
      <c r="N13" s="120">
        <v>1.0820000000000001</v>
      </c>
      <c r="O13" s="120">
        <v>1.0820000000000001</v>
      </c>
      <c r="P13" s="120">
        <v>1.071</v>
      </c>
      <c r="Q13" s="120">
        <v>1.071</v>
      </c>
      <c r="R13" s="120">
        <v>1.071</v>
      </c>
      <c r="S13" s="120">
        <v>1.07</v>
      </c>
      <c r="T13" s="120">
        <v>1.07</v>
      </c>
      <c r="U13" s="120">
        <v>1.07</v>
      </c>
      <c r="V13" s="120">
        <v>1.069</v>
      </c>
      <c r="W13" s="120">
        <v>1.0669999999999999</v>
      </c>
      <c r="X13" s="120">
        <v>1.0660000000000001</v>
      </c>
      <c r="Y13" s="120">
        <v>1.0660000000000001</v>
      </c>
      <c r="Z13" s="120">
        <v>1.0660000000000001</v>
      </c>
      <c r="AA13" s="120">
        <v>1.0649999999999999</v>
      </c>
      <c r="AB13" s="120">
        <v>1.0629999999999999</v>
      </c>
      <c r="AC13" s="120">
        <v>1.0629999999999999</v>
      </c>
      <c r="AD13" s="120">
        <v>1.0620000000000001</v>
      </c>
      <c r="AE13" s="120">
        <v>1.0620000000000001</v>
      </c>
    </row>
    <row r="14" spans="1:31" ht="16.5" x14ac:dyDescent="0.2">
      <c r="A14" s="46" t="s">
        <v>67</v>
      </c>
      <c r="B14" s="47" t="s">
        <v>10</v>
      </c>
      <c r="C14" s="120">
        <v>1.0529999999999999</v>
      </c>
      <c r="D14" s="121">
        <v>1.0529999999999999</v>
      </c>
      <c r="E14" s="121">
        <v>1.0529999999999999</v>
      </c>
      <c r="F14" s="121">
        <v>1.0529999999999999</v>
      </c>
      <c r="G14" s="121">
        <v>1.0529999999999999</v>
      </c>
      <c r="H14" s="120">
        <v>1.0660000000000001</v>
      </c>
      <c r="I14" s="121">
        <v>1.0660000000000001</v>
      </c>
      <c r="J14" s="121">
        <v>1.0660000000000001</v>
      </c>
      <c r="K14" s="121">
        <v>1.0660000000000001</v>
      </c>
      <c r="L14" s="121">
        <v>1.0660000000000001</v>
      </c>
      <c r="M14" s="120">
        <v>1.069</v>
      </c>
      <c r="N14" s="120">
        <v>1.073</v>
      </c>
      <c r="O14" s="120">
        <v>1.073</v>
      </c>
      <c r="P14" s="120">
        <v>1.0649999999999999</v>
      </c>
      <c r="Q14" s="120">
        <v>1.0649999999999999</v>
      </c>
      <c r="R14" s="120">
        <v>1.0649999999999999</v>
      </c>
      <c r="S14" s="120">
        <v>1.0640000000000001</v>
      </c>
      <c r="T14" s="120">
        <v>1.0640000000000001</v>
      </c>
      <c r="U14" s="120">
        <v>1.0640000000000001</v>
      </c>
      <c r="V14" s="120">
        <v>1.0640000000000001</v>
      </c>
      <c r="W14" s="120">
        <v>1.0620000000000001</v>
      </c>
      <c r="X14" s="120">
        <v>1.0609999999999999</v>
      </c>
      <c r="Y14" s="120">
        <v>1.0609999999999999</v>
      </c>
      <c r="Z14" s="120">
        <v>1.0609999999999999</v>
      </c>
      <c r="AA14" s="120">
        <v>1.0609999999999999</v>
      </c>
      <c r="AB14" s="120">
        <v>1.0589999999999999</v>
      </c>
      <c r="AC14" s="120">
        <v>1.0589999999999999</v>
      </c>
      <c r="AD14" s="120">
        <v>1.0580000000000001</v>
      </c>
      <c r="AE14" s="120">
        <v>1.0580000000000001</v>
      </c>
    </row>
    <row r="15" spans="1:31" x14ac:dyDescent="0.2">
      <c r="A15" s="46" t="s">
        <v>68</v>
      </c>
      <c r="B15" s="47" t="s">
        <v>69</v>
      </c>
      <c r="C15" s="122">
        <v>2.59</v>
      </c>
      <c r="D15" s="93">
        <v>2.7</v>
      </c>
      <c r="E15" s="93">
        <v>2.83</v>
      </c>
      <c r="F15" s="93">
        <v>2.71</v>
      </c>
      <c r="G15" s="93">
        <v>2.59</v>
      </c>
      <c r="H15" s="122">
        <v>2.8</v>
      </c>
      <c r="I15" s="93">
        <v>2.64</v>
      </c>
      <c r="J15" s="93">
        <v>2.69</v>
      </c>
      <c r="K15" s="93">
        <v>2.75</v>
      </c>
      <c r="L15" s="93">
        <v>2.8</v>
      </c>
      <c r="M15" s="122">
        <v>3.12</v>
      </c>
      <c r="N15" s="122">
        <v>3.27</v>
      </c>
      <c r="O15" s="122">
        <v>3.34</v>
      </c>
      <c r="P15" s="122">
        <v>3.39</v>
      </c>
      <c r="Q15" s="122">
        <v>3.41</v>
      </c>
      <c r="R15" s="122">
        <v>3.51</v>
      </c>
      <c r="S15" s="122">
        <v>3.66</v>
      </c>
      <c r="T15" s="122">
        <v>3.83</v>
      </c>
      <c r="U15" s="122">
        <v>3.97</v>
      </c>
      <c r="V15" s="122">
        <v>4.0999999999999996</v>
      </c>
      <c r="W15" s="122">
        <v>4.24</v>
      </c>
      <c r="X15" s="122">
        <v>4.41</v>
      </c>
      <c r="Y15" s="122">
        <v>4.59</v>
      </c>
      <c r="Z15" s="122">
        <v>4.78</v>
      </c>
      <c r="AA15" s="122">
        <v>4.97</v>
      </c>
      <c r="AB15" s="122">
        <v>5.16</v>
      </c>
      <c r="AC15" s="122">
        <v>5.29</v>
      </c>
      <c r="AD15" s="122">
        <v>5.4</v>
      </c>
      <c r="AE15" s="122">
        <v>5.56</v>
      </c>
    </row>
    <row r="16" spans="1:31" ht="16.5" x14ac:dyDescent="0.2">
      <c r="A16" s="46" t="s">
        <v>70</v>
      </c>
      <c r="B16" s="47" t="s">
        <v>69</v>
      </c>
      <c r="C16" s="122">
        <v>2.71</v>
      </c>
      <c r="D16" s="93">
        <v>2.67</v>
      </c>
      <c r="E16" s="93">
        <v>2.74</v>
      </c>
      <c r="F16" s="93">
        <v>2.77</v>
      </c>
      <c r="G16" s="93">
        <v>2.65</v>
      </c>
      <c r="H16" s="122">
        <v>2.69</v>
      </c>
      <c r="I16" s="93">
        <v>2.61</v>
      </c>
      <c r="J16" s="93">
        <v>2.67</v>
      </c>
      <c r="K16" s="93">
        <v>2.72</v>
      </c>
      <c r="L16" s="93">
        <v>2.77</v>
      </c>
      <c r="M16" s="122">
        <v>2.96</v>
      </c>
      <c r="N16" s="122">
        <v>3.19</v>
      </c>
      <c r="O16" s="122">
        <v>3.3</v>
      </c>
      <c r="P16" s="122">
        <v>3.36</v>
      </c>
      <c r="Q16" s="122">
        <v>3.4</v>
      </c>
      <c r="R16" s="122">
        <v>3.46</v>
      </c>
      <c r="S16" s="122">
        <v>3.59</v>
      </c>
      <c r="T16" s="122">
        <v>3.75</v>
      </c>
      <c r="U16" s="122">
        <v>3.9</v>
      </c>
      <c r="V16" s="122">
        <v>4.04</v>
      </c>
      <c r="W16" s="122">
        <v>4.17</v>
      </c>
      <c r="X16" s="122">
        <v>4.32</v>
      </c>
      <c r="Y16" s="122">
        <v>4.5</v>
      </c>
      <c r="Z16" s="122">
        <v>4.6900000000000004</v>
      </c>
      <c r="AA16" s="122">
        <v>4.88</v>
      </c>
      <c r="AB16" s="122">
        <v>5.07</v>
      </c>
      <c r="AC16" s="122">
        <v>5.23</v>
      </c>
      <c r="AD16" s="122">
        <v>5.35</v>
      </c>
      <c r="AE16" s="122">
        <v>5.48</v>
      </c>
    </row>
    <row r="17" spans="1:31" x14ac:dyDescent="0.2">
      <c r="A17" s="46" t="s">
        <v>71</v>
      </c>
      <c r="B17" s="47" t="s">
        <v>69</v>
      </c>
      <c r="C17" s="122">
        <v>2.81</v>
      </c>
      <c r="D17" s="93">
        <v>2.91</v>
      </c>
      <c r="E17" s="93">
        <v>3.05</v>
      </c>
      <c r="F17" s="93">
        <v>2.93</v>
      </c>
      <c r="G17" s="93">
        <v>2.81</v>
      </c>
      <c r="H17" s="122">
        <v>3.1</v>
      </c>
      <c r="I17" s="93">
        <v>2.88</v>
      </c>
      <c r="J17" s="93">
        <v>2.95</v>
      </c>
      <c r="K17" s="93">
        <v>3.03</v>
      </c>
      <c r="L17" s="93">
        <v>3.1</v>
      </c>
      <c r="M17" s="122">
        <v>3.54</v>
      </c>
      <c r="N17" s="122">
        <v>3.76</v>
      </c>
      <c r="O17" s="122">
        <v>3.99</v>
      </c>
      <c r="P17" s="122">
        <v>4.2</v>
      </c>
      <c r="Q17" s="122">
        <v>4.26</v>
      </c>
      <c r="R17" s="122">
        <v>4.3899999999999997</v>
      </c>
      <c r="S17" s="122">
        <v>4.58</v>
      </c>
      <c r="T17" s="122">
        <v>4.79</v>
      </c>
      <c r="U17" s="122">
        <v>4.97</v>
      </c>
      <c r="V17" s="122">
        <v>5.12</v>
      </c>
      <c r="W17" s="122">
        <v>5.3</v>
      </c>
      <c r="X17" s="122">
        <v>5.51</v>
      </c>
      <c r="Y17" s="122">
        <v>5.74</v>
      </c>
      <c r="Z17" s="122">
        <v>5.98</v>
      </c>
      <c r="AA17" s="122">
        <v>6.21</v>
      </c>
      <c r="AB17" s="122">
        <v>6.45</v>
      </c>
      <c r="AC17" s="122">
        <v>6.61</v>
      </c>
      <c r="AD17" s="122">
        <v>6.76</v>
      </c>
      <c r="AE17" s="122">
        <v>6.95</v>
      </c>
    </row>
    <row r="18" spans="1:31" x14ac:dyDescent="0.2">
      <c r="A18" s="46" t="s">
        <v>72</v>
      </c>
      <c r="B18" s="47" t="s">
        <v>69</v>
      </c>
      <c r="C18" s="122">
        <v>2.93</v>
      </c>
      <c r="D18" s="93">
        <v>2.9</v>
      </c>
      <c r="E18" s="93">
        <v>2.95</v>
      </c>
      <c r="F18" s="93">
        <v>2.99</v>
      </c>
      <c r="G18" s="93">
        <v>2.87</v>
      </c>
      <c r="H18" s="122">
        <v>2.95</v>
      </c>
      <c r="I18" s="93">
        <v>2.85</v>
      </c>
      <c r="J18" s="93">
        <v>2.92</v>
      </c>
      <c r="K18" s="93">
        <v>2.99</v>
      </c>
      <c r="L18" s="93">
        <v>3.06</v>
      </c>
      <c r="M18" s="122">
        <v>3.32</v>
      </c>
      <c r="N18" s="122">
        <v>3.65</v>
      </c>
      <c r="O18" s="122">
        <v>3.87</v>
      </c>
      <c r="P18" s="122">
        <v>4.0999999999999996</v>
      </c>
      <c r="Q18" s="122">
        <v>4.2300000000000004</v>
      </c>
      <c r="R18" s="122">
        <v>4.32</v>
      </c>
      <c r="S18" s="122">
        <v>4.4800000000000004</v>
      </c>
      <c r="T18" s="122">
        <v>4.68</v>
      </c>
      <c r="U18" s="122">
        <v>4.88</v>
      </c>
      <c r="V18" s="122">
        <v>5.05</v>
      </c>
      <c r="W18" s="122">
        <v>5.21</v>
      </c>
      <c r="X18" s="122">
        <v>5.4</v>
      </c>
      <c r="Y18" s="122">
        <v>5.63</v>
      </c>
      <c r="Z18" s="122">
        <v>5.86</v>
      </c>
      <c r="AA18" s="122">
        <v>6.09</v>
      </c>
      <c r="AB18" s="122">
        <v>6.33</v>
      </c>
      <c r="AC18" s="122">
        <v>6.53</v>
      </c>
      <c r="AD18" s="122">
        <v>6.69</v>
      </c>
      <c r="AE18" s="122">
        <v>6.85</v>
      </c>
    </row>
    <row r="19" spans="1:31" x14ac:dyDescent="0.2">
      <c r="A19" s="46" t="s">
        <v>73</v>
      </c>
      <c r="B19" s="47" t="s">
        <v>69</v>
      </c>
      <c r="C19" s="120">
        <v>2.5000000000000001E-2</v>
      </c>
      <c r="D19" s="123">
        <v>2.9000000000000001E-2</v>
      </c>
      <c r="E19" s="123">
        <v>3.3000000000000002E-2</v>
      </c>
      <c r="F19" s="123">
        <v>2.9000000000000001E-2</v>
      </c>
      <c r="G19" s="123">
        <v>2.5000000000000001E-2</v>
      </c>
      <c r="H19" s="120">
        <v>2.5999999999999999E-2</v>
      </c>
      <c r="I19" s="123">
        <v>2.5000000000000001E-2</v>
      </c>
      <c r="J19" s="123">
        <v>2.5999999999999999E-2</v>
      </c>
      <c r="K19" s="123">
        <v>2.5999999999999999E-2</v>
      </c>
      <c r="L19" s="123">
        <v>2.5999999999999999E-2</v>
      </c>
      <c r="M19" s="120">
        <v>2.7E-2</v>
      </c>
      <c r="N19" s="120">
        <v>2.8000000000000001E-2</v>
      </c>
      <c r="O19" s="120">
        <v>2.8000000000000001E-2</v>
      </c>
      <c r="P19" s="120">
        <v>2.8000000000000001E-2</v>
      </c>
      <c r="Q19" s="120">
        <v>2.7E-2</v>
      </c>
      <c r="R19" s="120">
        <v>2.7E-2</v>
      </c>
      <c r="S19" s="120">
        <v>2.7E-2</v>
      </c>
      <c r="T19" s="120">
        <v>2.5999999999999999E-2</v>
      </c>
      <c r="U19" s="120">
        <v>2.5999999999999999E-2</v>
      </c>
      <c r="V19" s="120">
        <v>2.5999999999999999E-2</v>
      </c>
      <c r="W19" s="120">
        <v>2.5000000000000001E-2</v>
      </c>
      <c r="X19" s="120">
        <v>2.5000000000000001E-2</v>
      </c>
      <c r="Y19" s="120">
        <v>2.5000000000000001E-2</v>
      </c>
      <c r="Z19" s="120">
        <v>2.5000000000000001E-2</v>
      </c>
      <c r="AA19" s="120">
        <v>2.4E-2</v>
      </c>
      <c r="AB19" s="120">
        <v>2.4E-2</v>
      </c>
      <c r="AC19" s="120">
        <v>2.4E-2</v>
      </c>
      <c r="AD19" s="120">
        <v>2.4E-2</v>
      </c>
      <c r="AE19" s="120">
        <v>2.3E-2</v>
      </c>
    </row>
    <row r="20" spans="1:31" ht="16.5" x14ac:dyDescent="0.2">
      <c r="A20" s="46" t="s">
        <v>74</v>
      </c>
      <c r="B20" s="47" t="s">
        <v>69</v>
      </c>
      <c r="C20" s="120">
        <v>2.9000000000000001E-2</v>
      </c>
      <c r="D20" s="123">
        <v>2.9000000000000001E-2</v>
      </c>
      <c r="E20" s="123">
        <v>0.03</v>
      </c>
      <c r="F20" s="123">
        <v>3.1E-2</v>
      </c>
      <c r="G20" s="123">
        <v>2.7E-2</v>
      </c>
      <c r="H20" s="120">
        <v>2.5999999999999999E-2</v>
      </c>
      <c r="I20" s="123">
        <v>2.5000000000000001E-2</v>
      </c>
      <c r="J20" s="123">
        <v>2.5000000000000001E-2</v>
      </c>
      <c r="K20" s="123">
        <v>2.5999999999999999E-2</v>
      </c>
      <c r="L20" s="123">
        <v>2.5999999999999999E-2</v>
      </c>
      <c r="M20" s="120">
        <v>2.7E-2</v>
      </c>
      <c r="N20" s="120">
        <v>2.7E-2</v>
      </c>
      <c r="O20" s="120">
        <v>2.8000000000000001E-2</v>
      </c>
      <c r="P20" s="120">
        <v>2.8000000000000001E-2</v>
      </c>
      <c r="Q20" s="120">
        <v>2.8000000000000001E-2</v>
      </c>
      <c r="R20" s="120">
        <v>2.7E-2</v>
      </c>
      <c r="S20" s="120">
        <v>2.7E-2</v>
      </c>
      <c r="T20" s="120">
        <v>2.5999999999999999E-2</v>
      </c>
      <c r="U20" s="120">
        <v>2.5999999999999999E-2</v>
      </c>
      <c r="V20" s="120">
        <v>2.5999999999999999E-2</v>
      </c>
      <c r="W20" s="120">
        <v>2.5999999999999999E-2</v>
      </c>
      <c r="X20" s="120">
        <v>2.5000000000000001E-2</v>
      </c>
      <c r="Y20" s="120">
        <v>2.5000000000000001E-2</v>
      </c>
      <c r="Z20" s="120">
        <v>2.5000000000000001E-2</v>
      </c>
      <c r="AA20" s="120">
        <v>2.4E-2</v>
      </c>
      <c r="AB20" s="120">
        <v>2.4E-2</v>
      </c>
      <c r="AC20" s="120">
        <v>2.4E-2</v>
      </c>
      <c r="AD20" s="120">
        <v>2.4E-2</v>
      </c>
      <c r="AE20" s="120">
        <v>2.4E-2</v>
      </c>
    </row>
    <row r="21" spans="1:31" x14ac:dyDescent="0.2">
      <c r="A21" s="50" t="s">
        <v>75</v>
      </c>
      <c r="B21" s="47" t="s">
        <v>20</v>
      </c>
      <c r="C21" s="122">
        <v>8.32</v>
      </c>
      <c r="D21" s="93">
        <v>9.0299999999999994</v>
      </c>
      <c r="E21" s="93">
        <v>8.25</v>
      </c>
      <c r="F21" s="93">
        <v>8</v>
      </c>
      <c r="G21" s="93">
        <v>8</v>
      </c>
      <c r="H21" s="122">
        <v>8</v>
      </c>
      <c r="I21" s="93">
        <v>8</v>
      </c>
      <c r="J21" s="93">
        <v>8</v>
      </c>
      <c r="K21" s="93">
        <v>8</v>
      </c>
      <c r="L21" s="93">
        <v>8</v>
      </c>
      <c r="M21" s="122">
        <v>8</v>
      </c>
      <c r="N21" s="122">
        <v>8</v>
      </c>
      <c r="O21" s="122">
        <v>8</v>
      </c>
      <c r="P21" s="122">
        <v>8</v>
      </c>
      <c r="Q21" s="122">
        <v>8</v>
      </c>
      <c r="R21" s="122">
        <v>8</v>
      </c>
      <c r="S21" s="122">
        <v>8</v>
      </c>
      <c r="T21" s="122">
        <v>8</v>
      </c>
      <c r="U21" s="122">
        <v>8</v>
      </c>
      <c r="V21" s="122">
        <v>8</v>
      </c>
      <c r="W21" s="122">
        <v>8</v>
      </c>
      <c r="X21" s="122">
        <v>8</v>
      </c>
      <c r="Y21" s="122">
        <v>8</v>
      </c>
      <c r="Z21" s="122">
        <v>8</v>
      </c>
      <c r="AA21" s="122">
        <v>8</v>
      </c>
      <c r="AB21" s="122">
        <v>8</v>
      </c>
      <c r="AC21" s="122">
        <v>8</v>
      </c>
      <c r="AD21" s="122">
        <v>8</v>
      </c>
      <c r="AE21" s="122">
        <v>8</v>
      </c>
    </row>
    <row r="22" spans="1:31" x14ac:dyDescent="0.2">
      <c r="A22" s="50"/>
      <c r="B22" s="47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</row>
    <row r="23" spans="1:31" x14ac:dyDescent="0.2">
      <c r="A23" s="15" t="s">
        <v>76</v>
      </c>
      <c r="B23" s="16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</row>
    <row r="24" spans="1:31" x14ac:dyDescent="0.2">
      <c r="A24" s="46" t="s">
        <v>19</v>
      </c>
      <c r="B24" s="47" t="s">
        <v>20</v>
      </c>
      <c r="C24" s="126">
        <v>0.18</v>
      </c>
      <c r="D24" s="126"/>
      <c r="E24" s="126"/>
      <c r="F24" s="126"/>
      <c r="G24" s="126"/>
      <c r="H24" s="126">
        <v>0.18</v>
      </c>
      <c r="I24" s="126"/>
      <c r="J24" s="126"/>
      <c r="K24" s="126"/>
      <c r="L24" s="126"/>
      <c r="M24" s="126">
        <v>0.18</v>
      </c>
      <c r="N24" s="126">
        <v>0.18</v>
      </c>
      <c r="O24" s="126">
        <v>0.18</v>
      </c>
      <c r="P24" s="126">
        <v>0.18</v>
      </c>
      <c r="Q24" s="126">
        <v>0.18</v>
      </c>
      <c r="R24" s="126">
        <v>0.18</v>
      </c>
      <c r="S24" s="126">
        <v>0.18</v>
      </c>
      <c r="T24" s="126">
        <v>0.18</v>
      </c>
      <c r="U24" s="126">
        <v>0.18</v>
      </c>
      <c r="V24" s="126">
        <v>0.18</v>
      </c>
      <c r="W24" s="126">
        <v>0.18</v>
      </c>
      <c r="X24" s="126">
        <v>0.18</v>
      </c>
      <c r="Y24" s="126">
        <v>0.18</v>
      </c>
      <c r="Z24" s="126">
        <v>0.18</v>
      </c>
      <c r="AA24" s="126">
        <v>0.18</v>
      </c>
      <c r="AB24" s="126">
        <v>0.18</v>
      </c>
      <c r="AC24" s="126">
        <v>0.18</v>
      </c>
      <c r="AD24" s="126">
        <v>0.18</v>
      </c>
      <c r="AE24" s="126">
        <v>0.18</v>
      </c>
    </row>
    <row r="25" spans="1:31" x14ac:dyDescent="0.2">
      <c r="A25" s="46" t="s">
        <v>21</v>
      </c>
      <c r="B25" s="47" t="s">
        <v>20</v>
      </c>
      <c r="C25" s="126">
        <v>0.15</v>
      </c>
      <c r="D25" s="126"/>
      <c r="E25" s="126"/>
      <c r="F25" s="126"/>
      <c r="G25" s="126"/>
      <c r="H25" s="126">
        <v>0.15</v>
      </c>
      <c r="I25" s="126"/>
      <c r="J25" s="126"/>
      <c r="K25" s="126"/>
      <c r="L25" s="126"/>
      <c r="M25" s="126">
        <v>0.15</v>
      </c>
      <c r="N25" s="126">
        <v>0.15</v>
      </c>
      <c r="O25" s="126">
        <v>0.15</v>
      </c>
      <c r="P25" s="126">
        <v>0.15</v>
      </c>
      <c r="Q25" s="126">
        <v>0.15</v>
      </c>
      <c r="R25" s="126">
        <v>0.15</v>
      </c>
      <c r="S25" s="126">
        <v>0.15</v>
      </c>
      <c r="T25" s="126">
        <v>0.15</v>
      </c>
      <c r="U25" s="126">
        <v>0.15</v>
      </c>
      <c r="V25" s="126">
        <v>0.15</v>
      </c>
      <c r="W25" s="126">
        <v>0.15</v>
      </c>
      <c r="X25" s="126">
        <v>0.15</v>
      </c>
      <c r="Y25" s="126">
        <v>0.15</v>
      </c>
      <c r="Z25" s="126">
        <v>0.15</v>
      </c>
      <c r="AA25" s="126">
        <v>0.15</v>
      </c>
      <c r="AB25" s="126">
        <v>0.15</v>
      </c>
      <c r="AC25" s="126">
        <v>0.15</v>
      </c>
      <c r="AD25" s="126">
        <v>0.15</v>
      </c>
      <c r="AE25" s="126">
        <v>0.15</v>
      </c>
    </row>
    <row r="26" spans="1:31" x14ac:dyDescent="0.2">
      <c r="A26" s="46" t="s">
        <v>77</v>
      </c>
      <c r="B26" s="47" t="s">
        <v>20</v>
      </c>
      <c r="C26" s="126">
        <v>0.01</v>
      </c>
      <c r="D26" s="126"/>
      <c r="E26" s="126"/>
      <c r="F26" s="126"/>
      <c r="G26" s="126"/>
      <c r="H26" s="126">
        <v>0.01</v>
      </c>
      <c r="I26" s="126"/>
      <c r="J26" s="126"/>
      <c r="K26" s="126"/>
      <c r="L26" s="126"/>
      <c r="M26" s="126">
        <v>0.01</v>
      </c>
      <c r="N26" s="126">
        <v>0.01</v>
      </c>
      <c r="O26" s="126">
        <v>0.01</v>
      </c>
      <c r="P26" s="126">
        <v>0.01</v>
      </c>
      <c r="Q26" s="126">
        <v>0.01</v>
      </c>
      <c r="R26" s="126">
        <v>0.01</v>
      </c>
      <c r="S26" s="126">
        <v>0.01</v>
      </c>
      <c r="T26" s="126">
        <v>0.01</v>
      </c>
      <c r="U26" s="126">
        <v>0.01</v>
      </c>
      <c r="V26" s="126">
        <v>0.01</v>
      </c>
      <c r="W26" s="126">
        <v>0.01</v>
      </c>
      <c r="X26" s="126">
        <v>0.01</v>
      </c>
      <c r="Y26" s="126">
        <v>0.01</v>
      </c>
      <c r="Z26" s="126">
        <v>0.01</v>
      </c>
      <c r="AA26" s="126">
        <v>0.01</v>
      </c>
      <c r="AB26" s="126">
        <v>0.01</v>
      </c>
      <c r="AC26" s="126">
        <v>0.01</v>
      </c>
      <c r="AD26" s="126">
        <v>0.01</v>
      </c>
      <c r="AE26" s="126">
        <v>0.01</v>
      </c>
    </row>
    <row r="27" spans="1:31" x14ac:dyDescent="0.2">
      <c r="A27" s="46" t="s">
        <v>23</v>
      </c>
      <c r="B27" s="47" t="s">
        <v>20</v>
      </c>
      <c r="C27" s="126">
        <v>0.05</v>
      </c>
      <c r="D27" s="126"/>
      <c r="E27" s="126"/>
      <c r="F27" s="126"/>
      <c r="G27" s="126"/>
      <c r="H27" s="126">
        <v>0.05</v>
      </c>
      <c r="I27" s="126"/>
      <c r="J27" s="126"/>
      <c r="K27" s="126"/>
      <c r="L27" s="126"/>
      <c r="M27" s="126">
        <v>0.05</v>
      </c>
      <c r="N27" s="126">
        <v>0.05</v>
      </c>
      <c r="O27" s="126">
        <v>0.05</v>
      </c>
      <c r="P27" s="126">
        <v>0.05</v>
      </c>
      <c r="Q27" s="126">
        <v>0.05</v>
      </c>
      <c r="R27" s="126">
        <v>0.05</v>
      </c>
      <c r="S27" s="126">
        <v>0.05</v>
      </c>
      <c r="T27" s="126">
        <v>0.05</v>
      </c>
      <c r="U27" s="126">
        <v>0.05</v>
      </c>
      <c r="V27" s="126">
        <v>0.05</v>
      </c>
      <c r="W27" s="126">
        <v>0.05</v>
      </c>
      <c r="X27" s="126">
        <v>0.05</v>
      </c>
      <c r="Y27" s="126">
        <v>0.05</v>
      </c>
      <c r="Z27" s="126">
        <v>0.05</v>
      </c>
      <c r="AA27" s="126">
        <v>0.05</v>
      </c>
      <c r="AB27" s="126">
        <v>0.05</v>
      </c>
      <c r="AC27" s="126">
        <v>0.05</v>
      </c>
      <c r="AD27" s="126">
        <v>0.05</v>
      </c>
      <c r="AE27" s="126">
        <v>0.05</v>
      </c>
    </row>
    <row r="28" spans="1:31" x14ac:dyDescent="0.2">
      <c r="A28" s="29" t="s">
        <v>78</v>
      </c>
      <c r="B28" s="29"/>
      <c r="C28" s="127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9"/>
      <c r="AA28" s="129"/>
      <c r="AB28" s="129"/>
      <c r="AC28" s="129"/>
      <c r="AD28" s="129"/>
      <c r="AE28" s="129"/>
    </row>
    <row r="29" spans="1:31" ht="20.100000000000001" customHeight="1" x14ac:dyDescent="0.2">
      <c r="A29" s="27" t="s">
        <v>58</v>
      </c>
      <c r="B29" s="32" t="s">
        <v>20</v>
      </c>
      <c r="C29" s="130">
        <v>15.84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9"/>
      <c r="AA29" s="129"/>
      <c r="AB29" s="129"/>
      <c r="AC29" s="129"/>
      <c r="AD29" s="129"/>
      <c r="AE29" s="129"/>
    </row>
    <row r="30" spans="1:31" ht="24.75" x14ac:dyDescent="0.2">
      <c r="A30" s="27" t="s">
        <v>59</v>
      </c>
      <c r="B30" s="32" t="s">
        <v>20</v>
      </c>
      <c r="C30" s="130">
        <v>17.34</v>
      </c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29"/>
      <c r="AA30" s="129"/>
      <c r="AB30" s="129"/>
      <c r="AC30" s="129"/>
      <c r="AD30" s="129"/>
      <c r="AE30" s="129"/>
    </row>
    <row r="31" spans="1:31" ht="16.5" x14ac:dyDescent="0.2">
      <c r="A31" s="27" t="s">
        <v>60</v>
      </c>
      <c r="B31" s="32" t="s">
        <v>20</v>
      </c>
      <c r="C31" s="130">
        <v>18.079999999999998</v>
      </c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29"/>
      <c r="AA31" s="129"/>
      <c r="AB31" s="129"/>
      <c r="AC31" s="129"/>
      <c r="AD31" s="129"/>
      <c r="AE31" s="129"/>
    </row>
    <row r="32" spans="1:31" ht="24.75" x14ac:dyDescent="0.2">
      <c r="A32" s="27" t="s">
        <v>61</v>
      </c>
      <c r="B32" s="32" t="s">
        <v>20</v>
      </c>
      <c r="C32" s="130">
        <v>15.03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29"/>
      <c r="AA32" s="129"/>
      <c r="AB32" s="129"/>
      <c r="AC32" s="129"/>
      <c r="AD32" s="129"/>
      <c r="AE32" s="129"/>
    </row>
    <row r="33" spans="1:31" x14ac:dyDescent="0.2">
      <c r="A33" s="20"/>
      <c r="B33" s="1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36"/>
      <c r="AA33" s="36"/>
      <c r="AB33" s="36"/>
      <c r="AC33" s="36"/>
      <c r="AD33" s="36"/>
      <c r="AE33" s="36"/>
    </row>
    <row r="34" spans="1:31" ht="21.75" customHeight="1" x14ac:dyDescent="0.2">
      <c r="A34" s="39" t="s">
        <v>79</v>
      </c>
      <c r="B34" s="52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36"/>
      <c r="AA34" s="36"/>
      <c r="AB34" s="36"/>
      <c r="AC34" s="36"/>
      <c r="AD34" s="36"/>
      <c r="AE34" s="36"/>
    </row>
    <row r="35" spans="1:31" ht="18" customHeight="1" x14ac:dyDescent="0.2">
      <c r="A35" s="177" t="s">
        <v>134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30"/>
      <c r="V35" s="30"/>
      <c r="W35" s="30"/>
      <c r="X35" s="30"/>
      <c r="Y35" s="30"/>
      <c r="Z35" s="36"/>
      <c r="AA35" s="36"/>
      <c r="AB35" s="36"/>
      <c r="AC35" s="36"/>
      <c r="AD35" s="36"/>
      <c r="AE35" s="36"/>
    </row>
    <row r="36" spans="1:31" x14ac:dyDescent="0.2">
      <c r="A36" s="53"/>
    </row>
    <row r="37" spans="1:31" x14ac:dyDescent="0.2">
      <c r="A37" s="54"/>
    </row>
    <row r="38" spans="1:31" x14ac:dyDescent="0.2">
      <c r="A38" s="54"/>
    </row>
    <row r="39" spans="1:31" x14ac:dyDescent="0.2">
      <c r="A39" s="54"/>
    </row>
    <row r="40" spans="1:31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</row>
    <row r="41" spans="1:31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</row>
    <row r="42" spans="1:31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</row>
    <row r="43" spans="1:31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</row>
    <row r="44" spans="1:31" x14ac:dyDescent="0.2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</row>
    <row r="45" spans="1:31" x14ac:dyDescent="0.2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</row>
    <row r="46" spans="1:31" x14ac:dyDescent="0.2"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</row>
    <row r="47" spans="1:31" x14ac:dyDescent="0.2"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</row>
    <row r="48" spans="1:31" x14ac:dyDescent="0.2"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</row>
    <row r="49" spans="3:25" x14ac:dyDescent="0.2"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</row>
    <row r="50" spans="3:25" x14ac:dyDescent="0.2"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</row>
    <row r="51" spans="3:25" x14ac:dyDescent="0.2"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</row>
    <row r="71" ht="11.1" customHeight="1" x14ac:dyDescent="0.2"/>
  </sheetData>
  <mergeCells count="1">
    <mergeCell ref="A35:T35"/>
  </mergeCells>
  <pageMargins left="0.5" right="0.5" top="1" bottom="0.75" header="0.5" footer="0.5"/>
  <pageSetup paperSize="9" scale="6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590AD-0364-4FB7-9D46-DE78C0BE2B2E}">
  <sheetPr codeName="Лист5">
    <tabColor theme="4" tint="0.79998168889431442"/>
  </sheetPr>
  <dimension ref="A1:AE71"/>
  <sheetViews>
    <sheetView view="pageBreakPreview" zoomScale="120" zoomScaleNormal="110" zoomScaleSheetLayoutView="120" workbookViewId="0">
      <pane xSplit="2" ySplit="6" topLeftCell="C7" activePane="bottomRight" state="frozen"/>
      <selection activeCell="AA2" sqref="AA2"/>
      <selection pane="topRight" activeCell="AA2" sqref="AA2"/>
      <selection pane="bottomLeft" activeCell="AA2" sqref="AA2"/>
      <selection pane="bottomRight" activeCell="E12" sqref="E12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1" customFormat="1" ht="15.75" x14ac:dyDescent="0.25">
      <c r="A1" s="70" t="s">
        <v>0</v>
      </c>
      <c r="B1" s="71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173" t="s">
        <v>130</v>
      </c>
    </row>
    <row r="2" spans="1:31" s="1" customFormat="1" ht="15.75" x14ac:dyDescent="0.25">
      <c r="A2" s="70" t="s">
        <v>108</v>
      </c>
      <c r="B2" s="71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173" t="s">
        <v>128</v>
      </c>
    </row>
    <row r="3" spans="1:31" s="1" customFormat="1" ht="15.75" x14ac:dyDescent="0.25">
      <c r="A3" s="73"/>
      <c r="B3" s="71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173" t="s">
        <v>129</v>
      </c>
    </row>
    <row r="4" spans="1:31" s="1" customFormat="1" ht="12" x14ac:dyDescent="0.2">
      <c r="A4" s="70" t="s">
        <v>133</v>
      </c>
      <c r="B4" s="71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70"/>
      <c r="AD4" s="69"/>
      <c r="AE4" s="69"/>
    </row>
    <row r="5" spans="1:31" s="42" customFormat="1" ht="18.75" thickBot="1" x14ac:dyDescent="0.3">
      <c r="A5" s="70" t="s">
        <v>51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0"/>
      <c r="AD5" s="78"/>
      <c r="AE5" s="78"/>
    </row>
    <row r="6" spans="1:31" ht="22.5" x14ac:dyDescent="0.2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80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s="43" customFormat="1" x14ac:dyDescent="0.2">
      <c r="A8" s="46" t="s">
        <v>63</v>
      </c>
      <c r="B8" s="47" t="s">
        <v>10</v>
      </c>
      <c r="C8" s="120">
        <v>1.0249999999999999</v>
      </c>
      <c r="D8" s="121">
        <v>1.0249999999999999</v>
      </c>
      <c r="E8" s="121">
        <v>1.0249999999999999</v>
      </c>
      <c r="F8" s="121">
        <v>1.0249999999999999</v>
      </c>
      <c r="G8" s="121">
        <v>1.0249999999999999</v>
      </c>
      <c r="H8" s="120">
        <v>1.0249999999999999</v>
      </c>
      <c r="I8" s="121">
        <v>1.0249999999999999</v>
      </c>
      <c r="J8" s="121">
        <v>1.0249999999999999</v>
      </c>
      <c r="K8" s="121">
        <v>1.0249999999999999</v>
      </c>
      <c r="L8" s="121">
        <v>1.0249999999999999</v>
      </c>
      <c r="M8" s="120">
        <v>1.03</v>
      </c>
      <c r="N8" s="120">
        <v>1.0309999999999999</v>
      </c>
      <c r="O8" s="120">
        <v>1.0309999999999999</v>
      </c>
      <c r="P8" s="120">
        <v>1.03</v>
      </c>
      <c r="Q8" s="120">
        <v>1.038</v>
      </c>
      <c r="R8" s="120">
        <v>1.036</v>
      </c>
      <c r="S8" s="120">
        <v>1.0349999999999999</v>
      </c>
      <c r="T8" s="120">
        <v>1.034</v>
      </c>
      <c r="U8" s="120">
        <v>1.032</v>
      </c>
      <c r="V8" s="120">
        <v>1.03</v>
      </c>
      <c r="W8" s="120">
        <v>1.03</v>
      </c>
      <c r="X8" s="120">
        <v>1.028</v>
      </c>
      <c r="Y8" s="120">
        <v>1.028</v>
      </c>
      <c r="Z8" s="120">
        <v>1.028</v>
      </c>
      <c r="AA8" s="120">
        <v>1.028</v>
      </c>
      <c r="AB8" s="120">
        <v>1.028</v>
      </c>
      <c r="AC8" s="120">
        <v>1.028</v>
      </c>
      <c r="AD8" s="120">
        <v>1.028</v>
      </c>
      <c r="AE8" s="120">
        <v>1.028</v>
      </c>
    </row>
    <row r="9" spans="1:31" s="43" customFormat="1" x14ac:dyDescent="0.2">
      <c r="A9" s="46" t="s">
        <v>64</v>
      </c>
      <c r="B9" s="47" t="s">
        <v>10</v>
      </c>
      <c r="C9" s="120">
        <v>1.0620000000000001</v>
      </c>
      <c r="D9" s="121">
        <v>1.0620000000000001</v>
      </c>
      <c r="E9" s="121">
        <v>1.0620000000000001</v>
      </c>
      <c r="F9" s="121">
        <v>1.0620000000000001</v>
      </c>
      <c r="G9" s="121">
        <v>1.0620000000000001</v>
      </c>
      <c r="H9" s="120">
        <v>1.0580000000000001</v>
      </c>
      <c r="I9" s="121">
        <v>1.0580000000000001</v>
      </c>
      <c r="J9" s="121">
        <v>1.0580000000000001</v>
      </c>
      <c r="K9" s="121">
        <v>1.0580000000000001</v>
      </c>
      <c r="L9" s="121">
        <v>1.0580000000000001</v>
      </c>
      <c r="M9" s="120">
        <v>1.0629999999999999</v>
      </c>
      <c r="N9" s="120">
        <v>1.0629999999999999</v>
      </c>
      <c r="O9" s="120">
        <v>1.0640000000000001</v>
      </c>
      <c r="P9" s="120">
        <v>1.0740000000000001</v>
      </c>
      <c r="Q9" s="120">
        <v>1.073</v>
      </c>
      <c r="R9" s="120">
        <v>1.0720000000000001</v>
      </c>
      <c r="S9" s="120">
        <v>1.0720000000000001</v>
      </c>
      <c r="T9" s="120">
        <v>1.0680000000000001</v>
      </c>
      <c r="U9" s="120">
        <v>1.0629999999999999</v>
      </c>
      <c r="V9" s="120">
        <v>1.0629999999999999</v>
      </c>
      <c r="W9" s="120">
        <v>1.0629999999999999</v>
      </c>
      <c r="X9" s="120">
        <v>1.06</v>
      </c>
      <c r="Y9" s="120">
        <v>1.0580000000000001</v>
      </c>
      <c r="Z9" s="120">
        <v>1.0580000000000001</v>
      </c>
      <c r="AA9" s="120">
        <v>1.0580000000000001</v>
      </c>
      <c r="AB9" s="120">
        <v>1.0580000000000001</v>
      </c>
      <c r="AC9" s="120">
        <v>1.0580000000000001</v>
      </c>
      <c r="AD9" s="120">
        <v>1.0580000000000001</v>
      </c>
      <c r="AE9" s="120">
        <v>1.0580000000000001</v>
      </c>
    </row>
    <row r="10" spans="1:31" s="43" customFormat="1" x14ac:dyDescent="0.2">
      <c r="A10" s="46" t="s">
        <v>65</v>
      </c>
      <c r="B10" s="47" t="s">
        <v>10</v>
      </c>
      <c r="C10" s="120">
        <v>1.0620000000000001</v>
      </c>
      <c r="D10" s="121">
        <v>1.0620000000000001</v>
      </c>
      <c r="E10" s="121">
        <v>1.0620000000000001</v>
      </c>
      <c r="F10" s="121">
        <v>1.0620000000000001</v>
      </c>
      <c r="G10" s="121">
        <v>1.0620000000000001</v>
      </c>
      <c r="H10" s="120">
        <v>1.0580000000000001</v>
      </c>
      <c r="I10" s="121">
        <v>1.0580000000000001</v>
      </c>
      <c r="J10" s="121">
        <v>1.0580000000000001</v>
      </c>
      <c r="K10" s="121">
        <v>1.0580000000000001</v>
      </c>
      <c r="L10" s="121">
        <v>1.0580000000000001</v>
      </c>
      <c r="M10" s="120">
        <v>1.0629999999999999</v>
      </c>
      <c r="N10" s="120">
        <v>1.0629999999999999</v>
      </c>
      <c r="O10" s="120">
        <v>1.0640000000000001</v>
      </c>
      <c r="P10" s="120">
        <v>1.0740000000000001</v>
      </c>
      <c r="Q10" s="120">
        <v>1.073</v>
      </c>
      <c r="R10" s="120">
        <v>1.0720000000000001</v>
      </c>
      <c r="S10" s="120">
        <v>1.0720000000000001</v>
      </c>
      <c r="T10" s="120">
        <v>1.0680000000000001</v>
      </c>
      <c r="U10" s="120">
        <v>1.0629999999999999</v>
      </c>
      <c r="V10" s="120">
        <v>1.0629999999999999</v>
      </c>
      <c r="W10" s="120">
        <v>1.0629999999999999</v>
      </c>
      <c r="X10" s="120">
        <v>1.06</v>
      </c>
      <c r="Y10" s="120">
        <v>1.0580000000000001</v>
      </c>
      <c r="Z10" s="120">
        <v>1.0580000000000001</v>
      </c>
      <c r="AA10" s="120">
        <v>1.0580000000000001</v>
      </c>
      <c r="AB10" s="120">
        <v>1.0580000000000001</v>
      </c>
      <c r="AC10" s="120">
        <v>1.0580000000000001</v>
      </c>
      <c r="AD10" s="120">
        <v>1.0580000000000001</v>
      </c>
      <c r="AE10" s="120">
        <v>1.0580000000000001</v>
      </c>
    </row>
    <row r="11" spans="1:31" s="43" customFormat="1" ht="16.5" x14ac:dyDescent="0.2">
      <c r="A11" s="46" t="s">
        <v>14</v>
      </c>
      <c r="B11" s="47" t="s">
        <v>10</v>
      </c>
      <c r="C11" s="120">
        <v>1.0620000000000001</v>
      </c>
      <c r="D11" s="121">
        <v>1.0620000000000001</v>
      </c>
      <c r="E11" s="121">
        <v>1.0620000000000001</v>
      </c>
      <c r="F11" s="121">
        <v>1.0620000000000001</v>
      </c>
      <c r="G11" s="121">
        <v>1.0620000000000001</v>
      </c>
      <c r="H11" s="120">
        <v>1.0580000000000001</v>
      </c>
      <c r="I11" s="121">
        <v>1.0580000000000001</v>
      </c>
      <c r="J11" s="121">
        <v>1.0580000000000001</v>
      </c>
      <c r="K11" s="121">
        <v>1.0580000000000001</v>
      </c>
      <c r="L11" s="121">
        <v>1.0580000000000001</v>
      </c>
      <c r="M11" s="120">
        <v>1.0629999999999999</v>
      </c>
      <c r="N11" s="120">
        <v>1.0629999999999999</v>
      </c>
      <c r="O11" s="120">
        <v>1.0640000000000001</v>
      </c>
      <c r="P11" s="120">
        <v>1.0740000000000001</v>
      </c>
      <c r="Q11" s="120">
        <v>1.073</v>
      </c>
      <c r="R11" s="120">
        <v>1.0720000000000001</v>
      </c>
      <c r="S11" s="120">
        <v>1.0720000000000001</v>
      </c>
      <c r="T11" s="120">
        <v>1.0680000000000001</v>
      </c>
      <c r="U11" s="120">
        <v>1.0629999999999999</v>
      </c>
      <c r="V11" s="120">
        <v>1.0629999999999999</v>
      </c>
      <c r="W11" s="120">
        <v>1.0629999999999999</v>
      </c>
      <c r="X11" s="120">
        <v>1.06</v>
      </c>
      <c r="Y11" s="120">
        <v>1.0580000000000001</v>
      </c>
      <c r="Z11" s="120">
        <v>1.0580000000000001</v>
      </c>
      <c r="AA11" s="120">
        <v>1.0580000000000001</v>
      </c>
      <c r="AB11" s="120">
        <v>1.0580000000000001</v>
      </c>
      <c r="AC11" s="120">
        <v>1.0580000000000001</v>
      </c>
      <c r="AD11" s="120">
        <v>1.0580000000000001</v>
      </c>
      <c r="AE11" s="120">
        <v>1.0580000000000001</v>
      </c>
    </row>
    <row r="12" spans="1:31" s="43" customFormat="1" x14ac:dyDescent="0.2">
      <c r="A12" s="46" t="s">
        <v>16</v>
      </c>
      <c r="B12" s="47" t="s">
        <v>10</v>
      </c>
      <c r="C12" s="120">
        <v>1.0620000000000001</v>
      </c>
      <c r="D12" s="121">
        <v>1.0620000000000001</v>
      </c>
      <c r="E12" s="121">
        <v>1.0620000000000001</v>
      </c>
      <c r="F12" s="121">
        <v>1.0620000000000001</v>
      </c>
      <c r="G12" s="121">
        <v>1.0620000000000001</v>
      </c>
      <c r="H12" s="120">
        <v>1.0580000000000001</v>
      </c>
      <c r="I12" s="121">
        <v>1.0580000000000001</v>
      </c>
      <c r="J12" s="121">
        <v>1.0580000000000001</v>
      </c>
      <c r="K12" s="121">
        <v>1.0580000000000001</v>
      </c>
      <c r="L12" s="121">
        <v>1.0580000000000001</v>
      </c>
      <c r="M12" s="120">
        <v>1.0629999999999999</v>
      </c>
      <c r="N12" s="120">
        <v>1.0629999999999999</v>
      </c>
      <c r="O12" s="120">
        <v>1.0640000000000001</v>
      </c>
      <c r="P12" s="120">
        <v>1.0740000000000001</v>
      </c>
      <c r="Q12" s="120">
        <v>1.073</v>
      </c>
      <c r="R12" s="120">
        <v>1.0720000000000001</v>
      </c>
      <c r="S12" s="120">
        <v>1.0720000000000001</v>
      </c>
      <c r="T12" s="120">
        <v>1.0680000000000001</v>
      </c>
      <c r="U12" s="120">
        <v>1.0629999999999999</v>
      </c>
      <c r="V12" s="120">
        <v>1.0629999999999999</v>
      </c>
      <c r="W12" s="120">
        <v>1.0629999999999999</v>
      </c>
      <c r="X12" s="120">
        <v>1.06</v>
      </c>
      <c r="Y12" s="120">
        <v>1.0580000000000001</v>
      </c>
      <c r="Z12" s="120">
        <v>1.0580000000000001</v>
      </c>
      <c r="AA12" s="120">
        <v>1.0580000000000001</v>
      </c>
      <c r="AB12" s="120">
        <v>1.0580000000000001</v>
      </c>
      <c r="AC12" s="120">
        <v>1.0580000000000001</v>
      </c>
      <c r="AD12" s="120">
        <v>1.0580000000000001</v>
      </c>
      <c r="AE12" s="120">
        <v>1.0580000000000001</v>
      </c>
    </row>
    <row r="13" spans="1:31" s="43" customFormat="1" x14ac:dyDescent="0.2">
      <c r="A13" s="46" t="s">
        <v>66</v>
      </c>
      <c r="B13" s="47" t="s">
        <v>10</v>
      </c>
      <c r="C13" s="120">
        <v>1.0720000000000001</v>
      </c>
      <c r="D13" s="121">
        <v>1.0720000000000001</v>
      </c>
      <c r="E13" s="121">
        <v>1.0720000000000001</v>
      </c>
      <c r="F13" s="121">
        <v>1.0720000000000001</v>
      </c>
      <c r="G13" s="121">
        <v>1.0720000000000001</v>
      </c>
      <c r="H13" s="120">
        <v>1.0680000000000001</v>
      </c>
      <c r="I13" s="121">
        <v>1.0680000000000001</v>
      </c>
      <c r="J13" s="121">
        <v>1.0680000000000001</v>
      </c>
      <c r="K13" s="121">
        <v>1.0680000000000001</v>
      </c>
      <c r="L13" s="121">
        <v>1.0680000000000001</v>
      </c>
      <c r="M13" s="120">
        <v>1.073</v>
      </c>
      <c r="N13" s="120">
        <v>1.073</v>
      </c>
      <c r="O13" s="120">
        <v>1.0740000000000001</v>
      </c>
      <c r="P13" s="120">
        <v>1.0840000000000001</v>
      </c>
      <c r="Q13" s="120">
        <v>1.083</v>
      </c>
      <c r="R13" s="120">
        <v>1.0820000000000001</v>
      </c>
      <c r="S13" s="120">
        <v>1.0820000000000001</v>
      </c>
      <c r="T13" s="120">
        <v>1.0780000000000001</v>
      </c>
      <c r="U13" s="120">
        <v>1.073</v>
      </c>
      <c r="V13" s="120">
        <v>1.073</v>
      </c>
      <c r="W13" s="120">
        <v>1.073</v>
      </c>
      <c r="X13" s="120">
        <v>1.07</v>
      </c>
      <c r="Y13" s="120">
        <v>1.0680000000000001</v>
      </c>
      <c r="Z13" s="120">
        <v>1.0680000000000001</v>
      </c>
      <c r="AA13" s="120">
        <v>1.0680000000000001</v>
      </c>
      <c r="AB13" s="120">
        <v>1.0680000000000001</v>
      </c>
      <c r="AC13" s="120">
        <v>1.0680000000000001</v>
      </c>
      <c r="AD13" s="120">
        <v>1.0680000000000001</v>
      </c>
      <c r="AE13" s="120">
        <v>1.0680000000000001</v>
      </c>
    </row>
    <row r="14" spans="1:31" s="43" customFormat="1" ht="16.5" x14ac:dyDescent="0.2">
      <c r="A14" s="46" t="s">
        <v>67</v>
      </c>
      <c r="B14" s="47" t="s">
        <v>10</v>
      </c>
      <c r="C14" s="120">
        <v>1.0640000000000001</v>
      </c>
      <c r="D14" s="121">
        <v>1.0640000000000001</v>
      </c>
      <c r="E14" s="121">
        <v>1.0640000000000001</v>
      </c>
      <c r="F14" s="121">
        <v>1.0640000000000001</v>
      </c>
      <c r="G14" s="121">
        <v>1.0640000000000001</v>
      </c>
      <c r="H14" s="120">
        <v>1.06</v>
      </c>
      <c r="I14" s="121">
        <v>1.06</v>
      </c>
      <c r="J14" s="121">
        <v>1.06</v>
      </c>
      <c r="K14" s="121">
        <v>1.06</v>
      </c>
      <c r="L14" s="121">
        <v>1.06</v>
      </c>
      <c r="M14" s="120">
        <v>1.0649999999999999</v>
      </c>
      <c r="N14" s="120">
        <v>1.0649999999999999</v>
      </c>
      <c r="O14" s="120">
        <v>1.0660000000000001</v>
      </c>
      <c r="P14" s="120">
        <v>1.0760000000000001</v>
      </c>
      <c r="Q14" s="120">
        <v>1.075</v>
      </c>
      <c r="R14" s="120">
        <v>1.0740000000000001</v>
      </c>
      <c r="S14" s="120">
        <v>1.0740000000000001</v>
      </c>
      <c r="T14" s="120">
        <v>1.07</v>
      </c>
      <c r="U14" s="120">
        <v>1.0649999999999999</v>
      </c>
      <c r="V14" s="120">
        <v>1.0649999999999999</v>
      </c>
      <c r="W14" s="120">
        <v>1.0649999999999999</v>
      </c>
      <c r="X14" s="120">
        <v>1.0620000000000001</v>
      </c>
      <c r="Y14" s="120">
        <v>1.06</v>
      </c>
      <c r="Z14" s="120">
        <v>1.06</v>
      </c>
      <c r="AA14" s="120">
        <v>1.06</v>
      </c>
      <c r="AB14" s="120">
        <v>1.06</v>
      </c>
      <c r="AC14" s="120">
        <v>1.06</v>
      </c>
      <c r="AD14" s="120">
        <v>1.06</v>
      </c>
      <c r="AE14" s="120">
        <v>1.06</v>
      </c>
    </row>
    <row r="15" spans="1:31" x14ac:dyDescent="0.2">
      <c r="A15" s="46" t="s">
        <v>68</v>
      </c>
      <c r="B15" s="47" t="s">
        <v>81</v>
      </c>
      <c r="C15" s="122">
        <v>16.100000000000001</v>
      </c>
      <c r="D15" s="93">
        <v>16.100000000000001</v>
      </c>
      <c r="E15" s="93">
        <v>16.100000000000001</v>
      </c>
      <c r="F15" s="93">
        <v>16.100000000000001</v>
      </c>
      <c r="G15" s="93">
        <v>16.100000000000001</v>
      </c>
      <c r="H15" s="122">
        <v>16.2</v>
      </c>
      <c r="I15" s="93">
        <v>16.12</v>
      </c>
      <c r="J15" s="93">
        <v>16.149999999999999</v>
      </c>
      <c r="K15" s="93">
        <v>16.170000000000002</v>
      </c>
      <c r="L15" s="93">
        <v>16.2</v>
      </c>
      <c r="M15" s="122">
        <v>16.5</v>
      </c>
      <c r="N15" s="122">
        <v>16.5</v>
      </c>
      <c r="O15" s="122">
        <v>18.98</v>
      </c>
      <c r="P15" s="122">
        <v>22.77</v>
      </c>
      <c r="Q15" s="122">
        <v>24.36</v>
      </c>
      <c r="R15" s="122">
        <v>25.17</v>
      </c>
      <c r="S15" s="122">
        <v>26.03</v>
      </c>
      <c r="T15" s="122">
        <v>26.85</v>
      </c>
      <c r="U15" s="122">
        <v>27.58</v>
      </c>
      <c r="V15" s="122">
        <v>28.39</v>
      </c>
      <c r="W15" s="122">
        <v>29.23</v>
      </c>
      <c r="X15" s="122">
        <v>30.06</v>
      </c>
      <c r="Y15" s="122">
        <v>30.85</v>
      </c>
      <c r="Z15" s="122">
        <v>31.65</v>
      </c>
      <c r="AA15" s="122">
        <v>32.450000000000003</v>
      </c>
      <c r="AB15" s="122">
        <v>33.28</v>
      </c>
      <c r="AC15" s="122">
        <v>34.130000000000003</v>
      </c>
      <c r="AD15" s="122">
        <v>35.01</v>
      </c>
      <c r="AE15" s="122">
        <v>35.9</v>
      </c>
    </row>
    <row r="16" spans="1:31" ht="16.5" x14ac:dyDescent="0.2">
      <c r="A16" s="46" t="s">
        <v>70</v>
      </c>
      <c r="B16" s="47" t="s">
        <v>81</v>
      </c>
      <c r="C16" s="122">
        <v>16.100000000000001</v>
      </c>
      <c r="D16" s="93">
        <v>16.100000000000001</v>
      </c>
      <c r="E16" s="93">
        <v>16.100000000000001</v>
      </c>
      <c r="F16" s="93">
        <v>16.100000000000001</v>
      </c>
      <c r="G16" s="93">
        <v>16.100000000000001</v>
      </c>
      <c r="H16" s="122">
        <v>16.149999999999999</v>
      </c>
      <c r="I16" s="93">
        <v>16.11</v>
      </c>
      <c r="J16" s="93">
        <v>16.14</v>
      </c>
      <c r="K16" s="93">
        <v>16.16</v>
      </c>
      <c r="L16" s="93">
        <v>16.190000000000001</v>
      </c>
      <c r="M16" s="122">
        <v>16.350000000000001</v>
      </c>
      <c r="N16" s="122">
        <v>16.5</v>
      </c>
      <c r="O16" s="122">
        <v>17.739999999999998</v>
      </c>
      <c r="P16" s="122">
        <v>20.87</v>
      </c>
      <c r="Q16" s="122">
        <v>23.57</v>
      </c>
      <c r="R16" s="122">
        <v>24.77</v>
      </c>
      <c r="S16" s="122">
        <v>25.6</v>
      </c>
      <c r="T16" s="122">
        <v>26.44</v>
      </c>
      <c r="U16" s="122">
        <v>27.21</v>
      </c>
      <c r="V16" s="122">
        <v>27.98</v>
      </c>
      <c r="W16" s="122">
        <v>28.81</v>
      </c>
      <c r="X16" s="122">
        <v>29.65</v>
      </c>
      <c r="Y16" s="122">
        <v>30.46</v>
      </c>
      <c r="Z16" s="122">
        <v>31.25</v>
      </c>
      <c r="AA16" s="122">
        <v>32.049999999999997</v>
      </c>
      <c r="AB16" s="122">
        <v>32.86</v>
      </c>
      <c r="AC16" s="122">
        <v>33.71</v>
      </c>
      <c r="AD16" s="122">
        <v>34.57</v>
      </c>
      <c r="AE16" s="122">
        <v>35.450000000000003</v>
      </c>
    </row>
    <row r="17" spans="1:31" x14ac:dyDescent="0.2">
      <c r="A17" s="46" t="s">
        <v>71</v>
      </c>
      <c r="B17" s="47" t="s">
        <v>81</v>
      </c>
      <c r="C17" s="122">
        <v>17.48</v>
      </c>
      <c r="D17" s="93">
        <v>17.350000000000001</v>
      </c>
      <c r="E17" s="93">
        <v>17.350000000000001</v>
      </c>
      <c r="F17" s="93">
        <v>17.440000000000001</v>
      </c>
      <c r="G17" s="93">
        <v>17.48</v>
      </c>
      <c r="H17" s="122">
        <v>17.95</v>
      </c>
      <c r="I17" s="93">
        <v>17.600000000000001</v>
      </c>
      <c r="J17" s="93">
        <v>17.72</v>
      </c>
      <c r="K17" s="93">
        <v>17.829999999999998</v>
      </c>
      <c r="L17" s="93">
        <v>17.95</v>
      </c>
      <c r="M17" s="122">
        <v>18.73</v>
      </c>
      <c r="N17" s="122">
        <v>18.98</v>
      </c>
      <c r="O17" s="122">
        <v>22.68</v>
      </c>
      <c r="P17" s="122">
        <v>28.26</v>
      </c>
      <c r="Q17" s="122">
        <v>30.45</v>
      </c>
      <c r="R17" s="122">
        <v>31.47</v>
      </c>
      <c r="S17" s="122">
        <v>32.54</v>
      </c>
      <c r="T17" s="122">
        <v>33.56</v>
      </c>
      <c r="U17" s="122">
        <v>34.47</v>
      </c>
      <c r="V17" s="122">
        <v>35.49</v>
      </c>
      <c r="W17" s="122">
        <v>36.54</v>
      </c>
      <c r="X17" s="122">
        <v>37.58</v>
      </c>
      <c r="Y17" s="122">
        <v>38.57</v>
      </c>
      <c r="Z17" s="122">
        <v>39.56</v>
      </c>
      <c r="AA17" s="122">
        <v>40.56</v>
      </c>
      <c r="AB17" s="122">
        <v>41.6</v>
      </c>
      <c r="AC17" s="122">
        <v>42.67</v>
      </c>
      <c r="AD17" s="122">
        <v>43.76</v>
      </c>
      <c r="AE17" s="122">
        <v>44.88</v>
      </c>
    </row>
    <row r="18" spans="1:31" x14ac:dyDescent="0.2">
      <c r="A18" s="46" t="s">
        <v>72</v>
      </c>
      <c r="B18" s="47" t="s">
        <v>81</v>
      </c>
      <c r="C18" s="122">
        <v>17.420000000000002</v>
      </c>
      <c r="D18" s="93">
        <v>17.46</v>
      </c>
      <c r="E18" s="93">
        <v>17.350000000000001</v>
      </c>
      <c r="F18" s="93">
        <v>17.39</v>
      </c>
      <c r="G18" s="93">
        <v>17.47</v>
      </c>
      <c r="H18" s="122">
        <v>17.72</v>
      </c>
      <c r="I18" s="93">
        <v>17.54</v>
      </c>
      <c r="J18" s="93">
        <v>17.66</v>
      </c>
      <c r="K18" s="93">
        <v>17.77</v>
      </c>
      <c r="L18" s="93">
        <v>17.89</v>
      </c>
      <c r="M18" s="122">
        <v>18.34</v>
      </c>
      <c r="N18" s="122">
        <v>18.850000000000001</v>
      </c>
      <c r="O18" s="122">
        <v>20.8</v>
      </c>
      <c r="P18" s="122">
        <v>25.42</v>
      </c>
      <c r="Q18" s="122">
        <v>29.35</v>
      </c>
      <c r="R18" s="122">
        <v>30.96</v>
      </c>
      <c r="S18" s="122">
        <v>32.01</v>
      </c>
      <c r="T18" s="122">
        <v>33.049999999999997</v>
      </c>
      <c r="U18" s="122">
        <v>34.01</v>
      </c>
      <c r="V18" s="122">
        <v>34.979999999999997</v>
      </c>
      <c r="W18" s="122">
        <v>36.01</v>
      </c>
      <c r="X18" s="122">
        <v>37.06</v>
      </c>
      <c r="Y18" s="122">
        <v>38.07</v>
      </c>
      <c r="Z18" s="122">
        <v>39.06</v>
      </c>
      <c r="AA18" s="122">
        <v>40.06</v>
      </c>
      <c r="AB18" s="122">
        <v>41.08</v>
      </c>
      <c r="AC18" s="122">
        <v>42.14</v>
      </c>
      <c r="AD18" s="122">
        <v>43.21</v>
      </c>
      <c r="AE18" s="122">
        <v>44.32</v>
      </c>
    </row>
    <row r="19" spans="1:31" x14ac:dyDescent="0.2">
      <c r="A19" s="46" t="s">
        <v>73</v>
      </c>
      <c r="B19" s="47" t="s">
        <v>81</v>
      </c>
      <c r="C19" s="120">
        <v>0.16</v>
      </c>
      <c r="D19" s="123">
        <v>0.17</v>
      </c>
      <c r="E19" s="123">
        <v>0.19</v>
      </c>
      <c r="F19" s="123">
        <v>0.17</v>
      </c>
      <c r="G19" s="123">
        <v>0.16</v>
      </c>
      <c r="H19" s="120">
        <v>0.15</v>
      </c>
      <c r="I19" s="123">
        <v>0.15</v>
      </c>
      <c r="J19" s="123">
        <v>0.15</v>
      </c>
      <c r="K19" s="123">
        <v>0.15</v>
      </c>
      <c r="L19" s="123">
        <v>0.15</v>
      </c>
      <c r="M19" s="120">
        <v>0.14000000000000001</v>
      </c>
      <c r="N19" s="120">
        <v>0.14000000000000001</v>
      </c>
      <c r="O19" s="120">
        <v>0.16</v>
      </c>
      <c r="P19" s="120">
        <v>0.19</v>
      </c>
      <c r="Q19" s="120">
        <v>0.2</v>
      </c>
      <c r="R19" s="120">
        <v>0.19</v>
      </c>
      <c r="S19" s="120">
        <v>0.19</v>
      </c>
      <c r="T19" s="120">
        <v>0.18</v>
      </c>
      <c r="U19" s="120">
        <v>0.18</v>
      </c>
      <c r="V19" s="120">
        <v>0.18</v>
      </c>
      <c r="W19" s="120">
        <v>0.18</v>
      </c>
      <c r="X19" s="120">
        <v>0.17</v>
      </c>
      <c r="Y19" s="120">
        <v>0.17</v>
      </c>
      <c r="Z19" s="120">
        <v>0.16</v>
      </c>
      <c r="AA19" s="120">
        <v>0.16</v>
      </c>
      <c r="AB19" s="120">
        <v>0.16</v>
      </c>
      <c r="AC19" s="120">
        <v>0.16</v>
      </c>
      <c r="AD19" s="120">
        <v>0.15</v>
      </c>
      <c r="AE19" s="120">
        <v>0.15</v>
      </c>
    </row>
    <row r="20" spans="1:31" ht="16.5" x14ac:dyDescent="0.2">
      <c r="A20" s="46" t="s">
        <v>74</v>
      </c>
      <c r="B20" s="47" t="s">
        <v>81</v>
      </c>
      <c r="C20" s="120">
        <v>0.17</v>
      </c>
      <c r="D20" s="123">
        <v>0.18</v>
      </c>
      <c r="E20" s="123">
        <v>0.18</v>
      </c>
      <c r="F20" s="123">
        <v>0.18</v>
      </c>
      <c r="G20" s="123">
        <v>0.16</v>
      </c>
      <c r="H20" s="120">
        <v>0.15</v>
      </c>
      <c r="I20" s="123">
        <v>0.16</v>
      </c>
      <c r="J20" s="123">
        <v>0.15</v>
      </c>
      <c r="K20" s="123">
        <v>0.15</v>
      </c>
      <c r="L20" s="123">
        <v>0.15</v>
      </c>
      <c r="M20" s="120">
        <v>0.15</v>
      </c>
      <c r="N20" s="120">
        <v>0.14000000000000001</v>
      </c>
      <c r="O20" s="120">
        <v>0.15</v>
      </c>
      <c r="P20" s="120">
        <v>0.17</v>
      </c>
      <c r="Q20" s="120">
        <v>0.19</v>
      </c>
      <c r="R20" s="120">
        <v>0.19</v>
      </c>
      <c r="S20" s="120">
        <v>0.19</v>
      </c>
      <c r="T20" s="120">
        <v>0.19</v>
      </c>
      <c r="U20" s="120">
        <v>0.18</v>
      </c>
      <c r="V20" s="120">
        <v>0.18</v>
      </c>
      <c r="W20" s="120">
        <v>0.18</v>
      </c>
      <c r="X20" s="120">
        <v>0.17</v>
      </c>
      <c r="Y20" s="120">
        <v>0.17</v>
      </c>
      <c r="Z20" s="120">
        <v>0.17</v>
      </c>
      <c r="AA20" s="120">
        <v>0.16</v>
      </c>
      <c r="AB20" s="120">
        <v>0.16</v>
      </c>
      <c r="AC20" s="120">
        <v>0.16</v>
      </c>
      <c r="AD20" s="120">
        <v>0.15</v>
      </c>
      <c r="AE20" s="120">
        <v>0.15</v>
      </c>
    </row>
    <row r="21" spans="1:31" x14ac:dyDescent="0.2">
      <c r="A21" s="50" t="s">
        <v>75</v>
      </c>
      <c r="B21" s="47" t="s">
        <v>20</v>
      </c>
      <c r="C21" s="122">
        <v>7</v>
      </c>
      <c r="D21" s="93">
        <v>7</v>
      </c>
      <c r="E21" s="93">
        <v>7</v>
      </c>
      <c r="F21" s="93">
        <v>7</v>
      </c>
      <c r="G21" s="93">
        <v>7</v>
      </c>
      <c r="H21" s="122">
        <v>7</v>
      </c>
      <c r="I21" s="132">
        <v>7</v>
      </c>
      <c r="J21" s="132">
        <v>7</v>
      </c>
      <c r="K21" s="132">
        <v>7</v>
      </c>
      <c r="L21" s="132">
        <v>7</v>
      </c>
      <c r="M21" s="122">
        <v>7</v>
      </c>
      <c r="N21" s="122">
        <v>7</v>
      </c>
      <c r="O21" s="122">
        <v>7</v>
      </c>
      <c r="P21" s="122">
        <v>7</v>
      </c>
      <c r="Q21" s="122">
        <v>7</v>
      </c>
      <c r="R21" s="122">
        <v>7</v>
      </c>
      <c r="S21" s="122">
        <v>7</v>
      </c>
      <c r="T21" s="122">
        <v>7</v>
      </c>
      <c r="U21" s="122">
        <v>7</v>
      </c>
      <c r="V21" s="122">
        <v>7</v>
      </c>
      <c r="W21" s="122">
        <v>7</v>
      </c>
      <c r="X21" s="122">
        <v>7</v>
      </c>
      <c r="Y21" s="122">
        <v>7</v>
      </c>
      <c r="Z21" s="122">
        <v>7</v>
      </c>
      <c r="AA21" s="122">
        <v>7</v>
      </c>
      <c r="AB21" s="122">
        <v>7</v>
      </c>
      <c r="AC21" s="122">
        <v>7</v>
      </c>
      <c r="AD21" s="122">
        <v>7</v>
      </c>
      <c r="AE21" s="122">
        <v>7</v>
      </c>
    </row>
    <row r="22" spans="1:31" x14ac:dyDescent="0.2">
      <c r="A22" s="50"/>
      <c r="B22" s="47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</row>
    <row r="23" spans="1:31" x14ac:dyDescent="0.2">
      <c r="A23" s="15" t="s">
        <v>76</v>
      </c>
      <c r="B23" s="16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</row>
    <row r="24" spans="1:31" s="43" customFormat="1" x14ac:dyDescent="0.2">
      <c r="A24" s="46" t="s">
        <v>19</v>
      </c>
      <c r="B24" s="47" t="s">
        <v>20</v>
      </c>
      <c r="C24" s="126" t="s">
        <v>37</v>
      </c>
      <c r="D24" s="126"/>
      <c r="E24" s="126"/>
      <c r="F24" s="126"/>
      <c r="G24" s="126"/>
      <c r="H24" s="126" t="s">
        <v>37</v>
      </c>
      <c r="I24" s="126"/>
      <c r="J24" s="126"/>
      <c r="K24" s="126"/>
      <c r="L24" s="126"/>
      <c r="M24" s="126" t="s">
        <v>37</v>
      </c>
      <c r="N24" s="126" t="s">
        <v>37</v>
      </c>
      <c r="O24" s="126" t="s">
        <v>37</v>
      </c>
      <c r="P24" s="126" t="s">
        <v>37</v>
      </c>
      <c r="Q24" s="126" t="s">
        <v>37</v>
      </c>
      <c r="R24" s="126" t="s">
        <v>37</v>
      </c>
      <c r="S24" s="126" t="s">
        <v>37</v>
      </c>
      <c r="T24" s="126" t="s">
        <v>37</v>
      </c>
      <c r="U24" s="126" t="s">
        <v>37</v>
      </c>
      <c r="V24" s="126" t="s">
        <v>37</v>
      </c>
      <c r="W24" s="126" t="s">
        <v>37</v>
      </c>
      <c r="X24" s="126" t="s">
        <v>37</v>
      </c>
      <c r="Y24" s="126" t="s">
        <v>37</v>
      </c>
      <c r="Z24" s="126" t="s">
        <v>37</v>
      </c>
      <c r="AA24" s="126" t="s">
        <v>37</v>
      </c>
      <c r="AB24" s="126" t="s">
        <v>37</v>
      </c>
      <c r="AC24" s="126" t="s">
        <v>37</v>
      </c>
      <c r="AD24" s="126" t="s">
        <v>37</v>
      </c>
      <c r="AE24" s="126" t="s">
        <v>37</v>
      </c>
    </row>
    <row r="25" spans="1:31" s="43" customFormat="1" ht="17.25" x14ac:dyDescent="0.2">
      <c r="A25" s="84" t="s">
        <v>111</v>
      </c>
      <c r="B25" s="47" t="s">
        <v>20</v>
      </c>
      <c r="C25" s="126">
        <v>5.5E-2</v>
      </c>
      <c r="D25" s="126"/>
      <c r="E25" s="126"/>
      <c r="F25" s="126"/>
      <c r="G25" s="126"/>
      <c r="H25" s="126">
        <v>5.5E-2</v>
      </c>
      <c r="I25" s="126"/>
      <c r="J25" s="126"/>
      <c r="K25" s="126"/>
      <c r="L25" s="126"/>
      <c r="M25" s="126">
        <v>5.5E-2</v>
      </c>
      <c r="N25" s="126">
        <v>5.5E-2</v>
      </c>
      <c r="O25" s="126">
        <v>5.5E-2</v>
      </c>
      <c r="P25" s="126">
        <v>5.5E-2</v>
      </c>
      <c r="Q25" s="126">
        <v>5.5E-2</v>
      </c>
      <c r="R25" s="126">
        <v>5.5E-2</v>
      </c>
      <c r="S25" s="126">
        <v>5.5E-2</v>
      </c>
      <c r="T25" s="126">
        <v>5.5E-2</v>
      </c>
      <c r="U25" s="126">
        <v>5.5E-2</v>
      </c>
      <c r="V25" s="126">
        <v>5.5E-2</v>
      </c>
      <c r="W25" s="126">
        <v>5.5E-2</v>
      </c>
      <c r="X25" s="126">
        <v>5.5E-2</v>
      </c>
      <c r="Y25" s="126">
        <v>5.5E-2</v>
      </c>
      <c r="Z25" s="126">
        <v>5.5E-2</v>
      </c>
      <c r="AA25" s="126">
        <v>5.5E-2</v>
      </c>
      <c r="AB25" s="126">
        <v>5.5E-2</v>
      </c>
      <c r="AC25" s="126">
        <v>5.5E-2</v>
      </c>
      <c r="AD25" s="126">
        <v>5.5E-2</v>
      </c>
      <c r="AE25" s="126">
        <v>5.5E-2</v>
      </c>
    </row>
    <row r="26" spans="1:31" s="43" customFormat="1" x14ac:dyDescent="0.2">
      <c r="A26" s="46" t="s">
        <v>82</v>
      </c>
      <c r="B26" s="47" t="s">
        <v>20</v>
      </c>
      <c r="C26" s="126" t="s">
        <v>37</v>
      </c>
      <c r="D26" s="126"/>
      <c r="E26" s="126"/>
      <c r="F26" s="126"/>
      <c r="G26" s="126"/>
      <c r="H26" s="126" t="s">
        <v>37</v>
      </c>
      <c r="I26" s="126"/>
      <c r="J26" s="126"/>
      <c r="K26" s="126"/>
      <c r="L26" s="126"/>
      <c r="M26" s="126" t="s">
        <v>37</v>
      </c>
      <c r="N26" s="126" t="s">
        <v>37</v>
      </c>
      <c r="O26" s="126" t="s">
        <v>37</v>
      </c>
      <c r="P26" s="126" t="s">
        <v>37</v>
      </c>
      <c r="Q26" s="126" t="s">
        <v>37</v>
      </c>
      <c r="R26" s="126" t="s">
        <v>37</v>
      </c>
      <c r="S26" s="126" t="s">
        <v>37</v>
      </c>
      <c r="T26" s="126" t="s">
        <v>37</v>
      </c>
      <c r="U26" s="126" t="s">
        <v>37</v>
      </c>
      <c r="V26" s="126" t="s">
        <v>37</v>
      </c>
      <c r="W26" s="126" t="s">
        <v>37</v>
      </c>
      <c r="X26" s="126" t="s">
        <v>37</v>
      </c>
      <c r="Y26" s="126" t="s">
        <v>37</v>
      </c>
      <c r="Z26" s="126" t="s">
        <v>37</v>
      </c>
      <c r="AA26" s="126" t="s">
        <v>37</v>
      </c>
      <c r="AB26" s="126" t="s">
        <v>37</v>
      </c>
      <c r="AC26" s="126" t="s">
        <v>37</v>
      </c>
      <c r="AD26" s="126" t="s">
        <v>37</v>
      </c>
      <c r="AE26" s="126" t="s">
        <v>37</v>
      </c>
    </row>
    <row r="27" spans="1:31" s="43" customFormat="1" x14ac:dyDescent="0.2">
      <c r="A27" s="46" t="s">
        <v>23</v>
      </c>
      <c r="B27" s="47" t="s">
        <v>20</v>
      </c>
      <c r="C27" s="126">
        <v>0</v>
      </c>
      <c r="D27" s="126"/>
      <c r="E27" s="126"/>
      <c r="F27" s="126"/>
      <c r="G27" s="126"/>
      <c r="H27" s="126">
        <v>0</v>
      </c>
      <c r="I27" s="126"/>
      <c r="J27" s="126"/>
      <c r="K27" s="126"/>
      <c r="L27" s="126"/>
      <c r="M27" s="126">
        <v>0</v>
      </c>
      <c r="N27" s="126">
        <v>0</v>
      </c>
      <c r="O27" s="126">
        <v>0</v>
      </c>
      <c r="P27" s="126">
        <v>0</v>
      </c>
      <c r="Q27" s="126">
        <v>0</v>
      </c>
      <c r="R27" s="126">
        <v>0</v>
      </c>
      <c r="S27" s="126">
        <v>0</v>
      </c>
      <c r="T27" s="126">
        <v>0</v>
      </c>
      <c r="U27" s="126">
        <v>0</v>
      </c>
      <c r="V27" s="126">
        <v>0</v>
      </c>
      <c r="W27" s="126">
        <v>0</v>
      </c>
      <c r="X27" s="126">
        <v>0</v>
      </c>
      <c r="Y27" s="126">
        <v>0</v>
      </c>
      <c r="Z27" s="126">
        <v>0</v>
      </c>
      <c r="AA27" s="126">
        <v>0</v>
      </c>
      <c r="AB27" s="126">
        <v>0</v>
      </c>
      <c r="AC27" s="126">
        <v>0</v>
      </c>
      <c r="AD27" s="126">
        <v>0</v>
      </c>
      <c r="AE27" s="126">
        <v>0</v>
      </c>
    </row>
    <row r="28" spans="1:31" x14ac:dyDescent="0.2">
      <c r="A28" s="55" t="s">
        <v>78</v>
      </c>
      <c r="B28" s="55"/>
      <c r="C28" s="166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29"/>
      <c r="AD28" s="129"/>
      <c r="AE28" s="129"/>
    </row>
    <row r="29" spans="1:31" ht="16.5" x14ac:dyDescent="0.2">
      <c r="A29" s="27" t="s">
        <v>58</v>
      </c>
      <c r="B29" s="47" t="s">
        <v>20</v>
      </c>
      <c r="C29" s="167">
        <v>22.72</v>
      </c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29"/>
      <c r="AD29" s="129"/>
      <c r="AE29" s="129"/>
    </row>
    <row r="30" spans="1:31" ht="20.25" customHeight="1" x14ac:dyDescent="0.2">
      <c r="A30" s="27" t="s">
        <v>59</v>
      </c>
      <c r="B30" s="47" t="s">
        <v>20</v>
      </c>
      <c r="C30" s="167">
        <v>24.35</v>
      </c>
      <c r="D30" s="168"/>
      <c r="E30" s="168"/>
      <c r="F30" s="168"/>
      <c r="G30" s="115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29"/>
      <c r="AD30" s="129"/>
      <c r="AE30" s="129"/>
    </row>
    <row r="31" spans="1:31" ht="18" customHeight="1" x14ac:dyDescent="0.2">
      <c r="A31" s="27" t="s">
        <v>60</v>
      </c>
      <c r="B31" s="47" t="s">
        <v>20</v>
      </c>
      <c r="C31" s="167">
        <v>25.11</v>
      </c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29"/>
      <c r="AD31" s="129"/>
      <c r="AE31" s="129"/>
    </row>
    <row r="32" spans="1:31" ht="24.75" x14ac:dyDescent="0.2">
      <c r="A32" s="27" t="s">
        <v>61</v>
      </c>
      <c r="B32" s="47" t="s">
        <v>20</v>
      </c>
      <c r="C32" s="167">
        <v>21.89</v>
      </c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29"/>
      <c r="AD32" s="129"/>
      <c r="AE32" s="129"/>
    </row>
    <row r="33" spans="1:31" x14ac:dyDescent="0.2">
      <c r="A33" s="56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36"/>
      <c r="AD33" s="36"/>
      <c r="AE33" s="36"/>
    </row>
    <row r="34" spans="1:31" ht="21.75" customHeight="1" x14ac:dyDescent="0.2">
      <c r="A34" s="39" t="s">
        <v>79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39"/>
      <c r="V34" s="57"/>
      <c r="W34" s="57"/>
      <c r="X34" s="57"/>
      <c r="Y34" s="57"/>
      <c r="Z34" s="57"/>
      <c r="AA34" s="57"/>
      <c r="AB34" s="57"/>
      <c r="AC34" s="36"/>
      <c r="AD34" s="36"/>
      <c r="AE34" s="36"/>
    </row>
    <row r="35" spans="1:31" ht="18" customHeight="1" x14ac:dyDescent="0.2">
      <c r="A35" s="177" t="s">
        <v>134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38"/>
      <c r="V35" s="30"/>
      <c r="W35" s="30"/>
      <c r="X35" s="30"/>
      <c r="Y35" s="30"/>
      <c r="Z35" s="30"/>
      <c r="AA35" s="30"/>
      <c r="AB35" s="30"/>
      <c r="AC35" s="36"/>
      <c r="AD35" s="36"/>
      <c r="AE35" s="36"/>
    </row>
    <row r="36" spans="1:31" s="54" customFormat="1" ht="26.25" customHeight="1" x14ac:dyDescent="0.2">
      <c r="A36" s="180" t="s">
        <v>110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39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x14ac:dyDescent="0.2">
      <c r="A37" s="54"/>
    </row>
    <row r="38" spans="1:31" x14ac:dyDescent="0.2">
      <c r="A38" s="54"/>
    </row>
    <row r="39" spans="1:31" x14ac:dyDescent="0.2">
      <c r="A39" s="54"/>
    </row>
    <row r="40" spans="1:31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31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31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31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31" x14ac:dyDescent="0.2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31" x14ac:dyDescent="0.2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31" x14ac:dyDescent="0.2"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31" x14ac:dyDescent="0.2"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31" x14ac:dyDescent="0.2"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3:28" x14ac:dyDescent="0.2"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3:28" x14ac:dyDescent="0.2"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3:28" x14ac:dyDescent="0.2"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71" ht="11.1" customHeight="1" x14ac:dyDescent="0.2"/>
  </sheetData>
  <mergeCells count="2">
    <mergeCell ref="A35:T35"/>
    <mergeCell ref="A36:T36"/>
  </mergeCells>
  <pageMargins left="0.5" right="0.5" top="1" bottom="0.75" header="0.5" footer="0.5"/>
  <pageSetup paperSize="9" scale="6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3DD1C-C57F-4F39-B03E-8552C580A71C}">
  <sheetPr codeName="Лист7">
    <tabColor theme="4" tint="0.79998168889431442"/>
  </sheetPr>
  <dimension ref="A1:AE71"/>
  <sheetViews>
    <sheetView view="pageBreakPreview" zoomScale="120" zoomScaleNormal="140" zoomScaleSheetLayoutView="120" workbookViewId="0">
      <pane xSplit="2" ySplit="6" topLeftCell="C7" activePane="bottomRight" state="frozen"/>
      <selection activeCell="AA2" sqref="AA2"/>
      <selection pane="topRight" activeCell="AA2" sqref="AA2"/>
      <selection pane="bottomLeft" activeCell="AA2" sqref="AA2"/>
      <selection pane="bottomRight" activeCell="C15" sqref="C15:G15"/>
    </sheetView>
  </sheetViews>
  <sheetFormatPr defaultColWidth="8.7109375" defaultRowHeight="12.75" outlineLevelCol="1" x14ac:dyDescent="0.2"/>
  <cols>
    <col min="1" max="1" width="33.85546875" style="40" customWidth="1"/>
    <col min="2" max="2" width="7.1406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</row>
    <row r="5" spans="1:31" s="78" customFormat="1" ht="18.75" thickBot="1" x14ac:dyDescent="0.3">
      <c r="A5" s="70" t="s">
        <v>51</v>
      </c>
      <c r="AC5" s="70"/>
    </row>
    <row r="6" spans="1:31" ht="23.25" customHeight="1" x14ac:dyDescent="0.2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83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58"/>
      <c r="AA7" s="58"/>
      <c r="AB7" s="58"/>
      <c r="AC7" s="58"/>
      <c r="AD7" s="58"/>
      <c r="AE7" s="58"/>
    </row>
    <row r="8" spans="1:31" x14ac:dyDescent="0.2">
      <c r="A8" s="46" t="s">
        <v>63</v>
      </c>
      <c r="B8" s="47" t="s">
        <v>10</v>
      </c>
      <c r="C8" s="120">
        <v>1.0049999999999999</v>
      </c>
      <c r="D8" s="101">
        <v>0.99775000000000003</v>
      </c>
      <c r="E8" s="101">
        <v>1.00475</v>
      </c>
      <c r="F8" s="101">
        <v>1.0077500000000001</v>
      </c>
      <c r="G8" s="101">
        <v>1.0097500000000001</v>
      </c>
      <c r="H8" s="120">
        <v>1.0149999999999999</v>
      </c>
      <c r="I8" s="101">
        <v>1.0149999999999999</v>
      </c>
      <c r="J8" s="101">
        <v>1.0149999999999999</v>
      </c>
      <c r="K8" s="101">
        <v>1.0149999999999999</v>
      </c>
      <c r="L8" s="101">
        <v>1.0149999999999999</v>
      </c>
      <c r="M8" s="120">
        <v>1.0169999999999999</v>
      </c>
      <c r="N8" s="120">
        <v>1.0149999999999999</v>
      </c>
      <c r="O8" s="120">
        <v>1.014</v>
      </c>
      <c r="P8" s="120">
        <v>1.014</v>
      </c>
      <c r="Q8" s="120">
        <v>1.014</v>
      </c>
      <c r="R8" s="120">
        <v>1.014</v>
      </c>
      <c r="S8" s="120">
        <v>1.014</v>
      </c>
      <c r="T8" s="120">
        <v>1.014</v>
      </c>
      <c r="U8" s="120">
        <v>1.014</v>
      </c>
      <c r="V8" s="120">
        <v>1.0129999999999999</v>
      </c>
      <c r="W8" s="120">
        <v>1.0129999999999999</v>
      </c>
      <c r="X8" s="120">
        <v>1.0129999999999999</v>
      </c>
      <c r="Y8" s="120">
        <v>1.0129999999999999</v>
      </c>
      <c r="Z8" s="120">
        <v>1.0129999999999999</v>
      </c>
      <c r="AA8" s="120">
        <v>1.0129999999999999</v>
      </c>
      <c r="AB8" s="120">
        <v>1.0129999999999999</v>
      </c>
      <c r="AC8" s="120">
        <v>1.0129999999999999</v>
      </c>
      <c r="AD8" s="120">
        <v>1.0129999999999999</v>
      </c>
      <c r="AE8" s="120">
        <v>1.0129999999999999</v>
      </c>
    </row>
    <row r="9" spans="1:31" x14ac:dyDescent="0.2">
      <c r="A9" s="46" t="s">
        <v>64</v>
      </c>
      <c r="B9" s="47" t="s">
        <v>10</v>
      </c>
      <c r="C9" s="120">
        <v>1.028</v>
      </c>
      <c r="D9" s="101">
        <v>1.028</v>
      </c>
      <c r="E9" s="101">
        <v>1.03</v>
      </c>
      <c r="F9" s="101">
        <v>1.028</v>
      </c>
      <c r="G9" s="101">
        <v>1.026</v>
      </c>
      <c r="H9" s="120">
        <v>1.0329999999999999</v>
      </c>
      <c r="I9" s="101">
        <v>1.034</v>
      </c>
      <c r="J9" s="101">
        <v>1.034</v>
      </c>
      <c r="K9" s="101">
        <v>1.032</v>
      </c>
      <c r="L9" s="101">
        <v>1.032</v>
      </c>
      <c r="M9" s="120">
        <v>1.02</v>
      </c>
      <c r="N9" s="120">
        <v>1.02</v>
      </c>
      <c r="O9" s="120">
        <v>1.0209999999999999</v>
      </c>
      <c r="P9" s="120">
        <v>1.0209999999999999</v>
      </c>
      <c r="Q9" s="120">
        <v>1.0209999999999999</v>
      </c>
      <c r="R9" s="120">
        <v>1.0209999999999999</v>
      </c>
      <c r="S9" s="120">
        <v>1.0209999999999999</v>
      </c>
      <c r="T9" s="120">
        <v>1.0209999999999999</v>
      </c>
      <c r="U9" s="120">
        <v>1.0209999999999999</v>
      </c>
      <c r="V9" s="120">
        <v>1.0209999999999999</v>
      </c>
      <c r="W9" s="120">
        <v>1.0209999999999999</v>
      </c>
      <c r="X9" s="120">
        <v>1.0209999999999999</v>
      </c>
      <c r="Y9" s="120">
        <v>1.0209999999999999</v>
      </c>
      <c r="Z9" s="120">
        <v>1.0209999999999999</v>
      </c>
      <c r="AA9" s="120">
        <v>1.0209999999999999</v>
      </c>
      <c r="AB9" s="120">
        <v>1.0209999999999999</v>
      </c>
      <c r="AC9" s="120">
        <v>1.0209999999999999</v>
      </c>
      <c r="AD9" s="120">
        <v>1.0209999999999999</v>
      </c>
      <c r="AE9" s="120">
        <v>1.0209999999999999</v>
      </c>
    </row>
    <row r="10" spans="1:31" x14ac:dyDescent="0.2">
      <c r="A10" s="46" t="s">
        <v>65</v>
      </c>
      <c r="B10" s="47" t="s">
        <v>10</v>
      </c>
      <c r="C10" s="120">
        <v>1</v>
      </c>
      <c r="D10" s="101">
        <v>0.95599999999999996</v>
      </c>
      <c r="E10" s="101">
        <v>1.0049999999999999</v>
      </c>
      <c r="F10" s="101">
        <v>1.018</v>
      </c>
      <c r="G10" s="101">
        <v>1.0209999999999999</v>
      </c>
      <c r="H10" s="120">
        <v>1.02</v>
      </c>
      <c r="I10" s="101">
        <v>1.02</v>
      </c>
      <c r="J10" s="101">
        <v>1.02</v>
      </c>
      <c r="K10" s="101">
        <v>1.02</v>
      </c>
      <c r="L10" s="101">
        <v>1.02</v>
      </c>
      <c r="M10" s="120">
        <v>1.0209999999999999</v>
      </c>
      <c r="N10" s="120">
        <v>1.0169999999999999</v>
      </c>
      <c r="O10" s="120">
        <v>1.0169999999999999</v>
      </c>
      <c r="P10" s="120">
        <v>1.014</v>
      </c>
      <c r="Q10" s="120">
        <v>1.028</v>
      </c>
      <c r="R10" s="120">
        <v>1.0229999999999999</v>
      </c>
      <c r="S10" s="120">
        <v>1.0209999999999999</v>
      </c>
      <c r="T10" s="120">
        <v>1.0209999999999999</v>
      </c>
      <c r="U10" s="120">
        <v>1.0209999999999999</v>
      </c>
      <c r="V10" s="120">
        <v>1.02</v>
      </c>
      <c r="W10" s="120">
        <v>1.0229999999999999</v>
      </c>
      <c r="X10" s="120">
        <v>1.0229999999999999</v>
      </c>
      <c r="Y10" s="120">
        <v>1.0209999999999999</v>
      </c>
      <c r="Z10" s="120">
        <v>1.0209999999999999</v>
      </c>
      <c r="AA10" s="120">
        <v>1.0209999999999999</v>
      </c>
      <c r="AB10" s="120">
        <v>1.0209999999999999</v>
      </c>
      <c r="AC10" s="120">
        <v>1.0209999999999999</v>
      </c>
      <c r="AD10" s="120">
        <v>1.0209999999999999</v>
      </c>
      <c r="AE10" s="120">
        <v>1.0209999999999999</v>
      </c>
    </row>
    <row r="11" spans="1:31" ht="16.5" x14ac:dyDescent="0.2">
      <c r="A11" s="46" t="s">
        <v>14</v>
      </c>
      <c r="B11" s="47" t="s">
        <v>10</v>
      </c>
      <c r="C11" s="120">
        <v>1.008</v>
      </c>
      <c r="D11" s="101">
        <v>1.008</v>
      </c>
      <c r="E11" s="101">
        <v>1.008</v>
      </c>
      <c r="F11" s="101">
        <v>1.008</v>
      </c>
      <c r="G11" s="101">
        <v>1.008</v>
      </c>
      <c r="H11" s="120">
        <v>1.024</v>
      </c>
      <c r="I11" s="101">
        <v>1.024</v>
      </c>
      <c r="J11" s="101">
        <v>1.024</v>
      </c>
      <c r="K11" s="101">
        <v>1.024</v>
      </c>
      <c r="L11" s="101">
        <v>1.024</v>
      </c>
      <c r="M11" s="120">
        <v>1.0209999999999999</v>
      </c>
      <c r="N11" s="120">
        <v>1.018</v>
      </c>
      <c r="O11" s="120">
        <v>1.018</v>
      </c>
      <c r="P11" s="120">
        <v>1.016</v>
      </c>
      <c r="Q11" s="120">
        <v>1.026</v>
      </c>
      <c r="R11" s="120">
        <v>1.022</v>
      </c>
      <c r="S11" s="120">
        <v>1.0209999999999999</v>
      </c>
      <c r="T11" s="120">
        <v>1.0209999999999999</v>
      </c>
      <c r="U11" s="120">
        <v>1.0209999999999999</v>
      </c>
      <c r="V11" s="120">
        <v>1.02</v>
      </c>
      <c r="W11" s="120">
        <v>1.022</v>
      </c>
      <c r="X11" s="120">
        <v>1.0229999999999999</v>
      </c>
      <c r="Y11" s="120">
        <v>1.0209999999999999</v>
      </c>
      <c r="Z11" s="120">
        <v>1.0209999999999999</v>
      </c>
      <c r="AA11" s="120">
        <v>1.0209999999999999</v>
      </c>
      <c r="AB11" s="120">
        <v>1.0209999999999999</v>
      </c>
      <c r="AC11" s="120">
        <v>1.0209999999999999</v>
      </c>
      <c r="AD11" s="120">
        <v>1.0209999999999999</v>
      </c>
      <c r="AE11" s="120">
        <v>1.0209999999999999</v>
      </c>
    </row>
    <row r="12" spans="1:31" x14ac:dyDescent="0.2">
      <c r="A12" s="46" t="s">
        <v>16</v>
      </c>
      <c r="B12" s="47" t="s">
        <v>10</v>
      </c>
      <c r="C12" s="120">
        <v>1.008</v>
      </c>
      <c r="D12" s="101">
        <v>1.008</v>
      </c>
      <c r="E12" s="101">
        <v>1.008</v>
      </c>
      <c r="F12" s="101">
        <v>1.008</v>
      </c>
      <c r="G12" s="101">
        <v>1.008</v>
      </c>
      <c r="H12" s="120">
        <v>1.024</v>
      </c>
      <c r="I12" s="101">
        <v>1.024</v>
      </c>
      <c r="J12" s="101">
        <v>1.024</v>
      </c>
      <c r="K12" s="101">
        <v>1.024</v>
      </c>
      <c r="L12" s="101">
        <v>1.024</v>
      </c>
      <c r="M12" s="120">
        <v>1.0209999999999999</v>
      </c>
      <c r="N12" s="120">
        <v>1.018</v>
      </c>
      <c r="O12" s="120">
        <v>1.018</v>
      </c>
      <c r="P12" s="120">
        <v>1.016</v>
      </c>
      <c r="Q12" s="120">
        <v>1.026</v>
      </c>
      <c r="R12" s="120">
        <v>1.022</v>
      </c>
      <c r="S12" s="120">
        <v>1.0209999999999999</v>
      </c>
      <c r="T12" s="120">
        <v>1.0209999999999999</v>
      </c>
      <c r="U12" s="120">
        <v>1.0209999999999999</v>
      </c>
      <c r="V12" s="120">
        <v>1.02</v>
      </c>
      <c r="W12" s="120">
        <v>1.022</v>
      </c>
      <c r="X12" s="120">
        <v>1.0229999999999999</v>
      </c>
      <c r="Y12" s="120">
        <v>1.0209999999999999</v>
      </c>
      <c r="Z12" s="120">
        <v>1.0209999999999999</v>
      </c>
      <c r="AA12" s="120">
        <v>1.0209999999999999</v>
      </c>
      <c r="AB12" s="120">
        <v>1.0209999999999999</v>
      </c>
      <c r="AC12" s="120">
        <v>1.0209999999999999</v>
      </c>
      <c r="AD12" s="120">
        <v>1.0209999999999999</v>
      </c>
      <c r="AE12" s="120">
        <v>1.0209999999999999</v>
      </c>
    </row>
    <row r="13" spans="1:31" x14ac:dyDescent="0.2">
      <c r="A13" s="46" t="s">
        <v>66</v>
      </c>
      <c r="B13" s="47" t="s">
        <v>10</v>
      </c>
      <c r="C13" s="120">
        <v>1.0269999999999999</v>
      </c>
      <c r="D13" s="101">
        <v>1.0269999999999999</v>
      </c>
      <c r="E13" s="101">
        <v>1.0269999999999999</v>
      </c>
      <c r="F13" s="101">
        <v>1.0269999999999999</v>
      </c>
      <c r="G13" s="101">
        <v>1.0269999999999999</v>
      </c>
      <c r="H13" s="120">
        <v>1.0249999999999999</v>
      </c>
      <c r="I13" s="101">
        <v>1.0249999999999999</v>
      </c>
      <c r="J13" s="101">
        <v>1.0249999999999999</v>
      </c>
      <c r="K13" s="101">
        <v>1.0249999999999999</v>
      </c>
      <c r="L13" s="101">
        <v>1.0249999999999999</v>
      </c>
      <c r="M13" s="120">
        <v>1.022</v>
      </c>
      <c r="N13" s="120">
        <v>1.0209999999999999</v>
      </c>
      <c r="O13" s="120">
        <v>1.022</v>
      </c>
      <c r="P13" s="120">
        <v>1.022</v>
      </c>
      <c r="Q13" s="120">
        <v>1.022</v>
      </c>
      <c r="R13" s="120">
        <v>1.022</v>
      </c>
      <c r="S13" s="120">
        <v>1.022</v>
      </c>
      <c r="T13" s="120">
        <v>1.022</v>
      </c>
      <c r="U13" s="120">
        <v>1.0209999999999999</v>
      </c>
      <c r="V13" s="120">
        <v>1.0209999999999999</v>
      </c>
      <c r="W13" s="120">
        <v>1.0209999999999999</v>
      </c>
      <c r="X13" s="120">
        <v>1.0209999999999999</v>
      </c>
      <c r="Y13" s="120">
        <v>1.0209999999999999</v>
      </c>
      <c r="Z13" s="120">
        <v>1.0209999999999999</v>
      </c>
      <c r="AA13" s="120">
        <v>1.0209999999999999</v>
      </c>
      <c r="AB13" s="120">
        <v>1.0209999999999999</v>
      </c>
      <c r="AC13" s="120">
        <v>1.0209999999999999</v>
      </c>
      <c r="AD13" s="120">
        <v>1.0209999999999999</v>
      </c>
      <c r="AE13" s="120">
        <v>1.0209999999999999</v>
      </c>
    </row>
    <row r="14" spans="1:31" ht="16.5" x14ac:dyDescent="0.2">
      <c r="A14" s="46" t="s">
        <v>67</v>
      </c>
      <c r="B14" s="47" t="s">
        <v>10</v>
      </c>
      <c r="C14" s="120">
        <v>1.0269999999999999</v>
      </c>
      <c r="D14" s="101">
        <v>1.0269999999999999</v>
      </c>
      <c r="E14" s="101">
        <v>1.0269999999999999</v>
      </c>
      <c r="F14" s="101">
        <v>1.0269999999999999</v>
      </c>
      <c r="G14" s="101">
        <v>1.0269999999999999</v>
      </c>
      <c r="H14" s="120">
        <v>1.0249999999999999</v>
      </c>
      <c r="I14" s="101">
        <v>1.0249999999999999</v>
      </c>
      <c r="J14" s="101">
        <v>1.0249999999999999</v>
      </c>
      <c r="K14" s="101">
        <v>1.0249999999999999</v>
      </c>
      <c r="L14" s="101">
        <v>1.0249999999999999</v>
      </c>
      <c r="M14" s="120">
        <v>1.022</v>
      </c>
      <c r="N14" s="120">
        <v>1.0209999999999999</v>
      </c>
      <c r="O14" s="120">
        <v>1.022</v>
      </c>
      <c r="P14" s="120">
        <v>1.022</v>
      </c>
      <c r="Q14" s="120">
        <v>1.022</v>
      </c>
      <c r="R14" s="120">
        <v>1.022</v>
      </c>
      <c r="S14" s="120">
        <v>1.022</v>
      </c>
      <c r="T14" s="120">
        <v>1.022</v>
      </c>
      <c r="U14" s="120">
        <v>1.0209999999999999</v>
      </c>
      <c r="V14" s="120">
        <v>1.0209999999999999</v>
      </c>
      <c r="W14" s="120">
        <v>1.0209999999999999</v>
      </c>
      <c r="X14" s="120">
        <v>1.0209999999999999</v>
      </c>
      <c r="Y14" s="120">
        <v>1.0209999999999999</v>
      </c>
      <c r="Z14" s="120">
        <v>1.0209999999999999</v>
      </c>
      <c r="AA14" s="120">
        <v>1.0209999999999999</v>
      </c>
      <c r="AB14" s="120">
        <v>1.0209999999999999</v>
      </c>
      <c r="AC14" s="120">
        <v>1.0209999999999999</v>
      </c>
      <c r="AD14" s="120">
        <v>1.0209999999999999</v>
      </c>
      <c r="AE14" s="120">
        <v>1.0209999999999999</v>
      </c>
    </row>
    <row r="15" spans="1:31" x14ac:dyDescent="0.2">
      <c r="A15" s="46" t="s">
        <v>68</v>
      </c>
      <c r="B15" s="47" t="s">
        <v>84</v>
      </c>
      <c r="C15" s="120">
        <v>1.0860000000000001</v>
      </c>
      <c r="D15" s="123">
        <v>1.0780000000000001</v>
      </c>
      <c r="E15" s="123">
        <v>1.0780000000000001</v>
      </c>
      <c r="F15" s="123">
        <v>1.083</v>
      </c>
      <c r="G15" s="123">
        <v>1.0860000000000001</v>
      </c>
      <c r="H15" s="120">
        <v>1.1080000000000001</v>
      </c>
      <c r="I15" s="123">
        <v>1.091</v>
      </c>
      <c r="J15" s="123">
        <v>1.097</v>
      </c>
      <c r="K15" s="123">
        <v>1.1020000000000001</v>
      </c>
      <c r="L15" s="123">
        <v>1.1080000000000001</v>
      </c>
      <c r="M15" s="120">
        <v>1.135</v>
      </c>
      <c r="N15" s="120">
        <v>1.1499999999999999</v>
      </c>
      <c r="O15" s="120">
        <v>1.1950000000000001</v>
      </c>
      <c r="P15" s="120">
        <v>1.2410000000000001</v>
      </c>
      <c r="Q15" s="120">
        <v>1.25</v>
      </c>
      <c r="R15" s="120">
        <v>1.25</v>
      </c>
      <c r="S15" s="120">
        <v>1.25</v>
      </c>
      <c r="T15" s="120">
        <v>1.25</v>
      </c>
      <c r="U15" s="120">
        <v>1.25</v>
      </c>
      <c r="V15" s="120">
        <v>1.25</v>
      </c>
      <c r="W15" s="120">
        <v>1.25</v>
      </c>
      <c r="X15" s="120">
        <v>1.25</v>
      </c>
      <c r="Y15" s="120">
        <v>1.25</v>
      </c>
      <c r="Z15" s="120">
        <v>1.25</v>
      </c>
      <c r="AA15" s="120">
        <v>1.25</v>
      </c>
      <c r="AB15" s="120">
        <v>1.25</v>
      </c>
      <c r="AC15" s="120">
        <v>1.25</v>
      </c>
      <c r="AD15" s="120">
        <v>1.25</v>
      </c>
      <c r="AE15" s="120">
        <v>1.25</v>
      </c>
    </row>
    <row r="16" spans="1:31" ht="16.5" x14ac:dyDescent="0.2">
      <c r="A16" s="46" t="s">
        <v>70</v>
      </c>
      <c r="B16" s="47" t="s">
        <v>84</v>
      </c>
      <c r="C16" s="120">
        <v>1.0820000000000001</v>
      </c>
      <c r="D16" s="123">
        <v>1.085</v>
      </c>
      <c r="E16" s="123">
        <v>1.077</v>
      </c>
      <c r="F16" s="123">
        <v>1.08</v>
      </c>
      <c r="G16" s="123">
        <v>1.085</v>
      </c>
      <c r="H16" s="120">
        <v>1.097</v>
      </c>
      <c r="I16" s="123">
        <v>1.089</v>
      </c>
      <c r="J16" s="123">
        <v>1.0940000000000001</v>
      </c>
      <c r="K16" s="123">
        <v>1.1000000000000001</v>
      </c>
      <c r="L16" s="123">
        <v>1.105</v>
      </c>
      <c r="M16" s="120">
        <v>1.1220000000000001</v>
      </c>
      <c r="N16" s="120">
        <v>1.143</v>
      </c>
      <c r="O16" s="120">
        <v>1.173</v>
      </c>
      <c r="P16" s="120">
        <v>1.218</v>
      </c>
      <c r="Q16" s="120">
        <v>1.246</v>
      </c>
      <c r="R16" s="120">
        <v>1.25</v>
      </c>
      <c r="S16" s="120">
        <v>1.25</v>
      </c>
      <c r="T16" s="120">
        <v>1.25</v>
      </c>
      <c r="U16" s="120">
        <v>1.25</v>
      </c>
      <c r="V16" s="120">
        <v>1.25</v>
      </c>
      <c r="W16" s="120">
        <v>1.25</v>
      </c>
      <c r="X16" s="120">
        <v>1.25</v>
      </c>
      <c r="Y16" s="120">
        <v>1.25</v>
      </c>
      <c r="Z16" s="120">
        <v>1.25</v>
      </c>
      <c r="AA16" s="120">
        <v>1.25</v>
      </c>
      <c r="AB16" s="120">
        <v>1.25</v>
      </c>
      <c r="AC16" s="120">
        <v>1.25</v>
      </c>
      <c r="AD16" s="120">
        <v>1.25</v>
      </c>
      <c r="AE16" s="120">
        <v>1.25</v>
      </c>
    </row>
    <row r="17" spans="1:31" x14ac:dyDescent="0.2">
      <c r="A17" s="46" t="s">
        <v>73</v>
      </c>
      <c r="B17" s="47" t="s">
        <v>84</v>
      </c>
      <c r="C17" s="161">
        <v>9.7000000000000003E-3</v>
      </c>
      <c r="D17" s="162">
        <v>1.0800000000000001E-2</v>
      </c>
      <c r="E17" s="162">
        <v>1.17E-2</v>
      </c>
      <c r="F17" s="162">
        <v>1.06E-2</v>
      </c>
      <c r="G17" s="162">
        <v>9.7000000000000003E-3</v>
      </c>
      <c r="H17" s="161">
        <v>9.2999999999999992E-3</v>
      </c>
      <c r="I17" s="162">
        <v>9.5999999999999992E-3</v>
      </c>
      <c r="J17" s="162">
        <v>9.4999999999999998E-3</v>
      </c>
      <c r="K17" s="162">
        <v>9.4000000000000004E-3</v>
      </c>
      <c r="L17" s="162">
        <v>9.2999999999999992E-3</v>
      </c>
      <c r="M17" s="161">
        <v>8.6999999999999994E-3</v>
      </c>
      <c r="N17" s="161">
        <v>8.3999999999999995E-3</v>
      </c>
      <c r="O17" s="161">
        <v>8.3000000000000001E-3</v>
      </c>
      <c r="P17" s="161">
        <v>8.3000000000000001E-3</v>
      </c>
      <c r="Q17" s="161">
        <v>8.0999999999999996E-3</v>
      </c>
      <c r="R17" s="161">
        <v>7.7000000000000002E-3</v>
      </c>
      <c r="S17" s="161">
        <v>7.1999999999999998E-3</v>
      </c>
      <c r="T17" s="161">
        <v>6.8999999999999999E-3</v>
      </c>
      <c r="U17" s="161">
        <v>6.6E-3</v>
      </c>
      <c r="V17" s="161">
        <v>6.3E-3</v>
      </c>
      <c r="W17" s="161">
        <v>6.0000000000000001E-3</v>
      </c>
      <c r="X17" s="161">
        <v>5.7000000000000002E-3</v>
      </c>
      <c r="Y17" s="161">
        <v>5.4000000000000003E-3</v>
      </c>
      <c r="Z17" s="161">
        <v>5.1999999999999998E-3</v>
      </c>
      <c r="AA17" s="161">
        <v>4.8999999999999998E-3</v>
      </c>
      <c r="AB17" s="161">
        <v>4.7000000000000002E-3</v>
      </c>
      <c r="AC17" s="161">
        <v>4.5999999999999999E-3</v>
      </c>
      <c r="AD17" s="161">
        <v>4.4000000000000003E-3</v>
      </c>
      <c r="AE17" s="161">
        <v>4.1999999999999997E-3</v>
      </c>
    </row>
    <row r="18" spans="1:31" ht="16.5" x14ac:dyDescent="0.2">
      <c r="A18" s="46" t="s">
        <v>74</v>
      </c>
      <c r="B18" s="47" t="s">
        <v>84</v>
      </c>
      <c r="C18" s="161">
        <v>1.0800000000000001E-2</v>
      </c>
      <c r="D18" s="162">
        <v>1.0999999999999999E-2</v>
      </c>
      <c r="E18" s="162">
        <v>1.11E-2</v>
      </c>
      <c r="F18" s="162">
        <v>1.11E-2</v>
      </c>
      <c r="G18" s="162">
        <v>1.0200000000000001E-2</v>
      </c>
      <c r="H18" s="161">
        <v>9.4999999999999998E-3</v>
      </c>
      <c r="I18" s="162">
        <v>9.7000000000000003E-3</v>
      </c>
      <c r="J18" s="162">
        <v>9.5999999999999992E-3</v>
      </c>
      <c r="K18" s="162">
        <v>9.4999999999999998E-3</v>
      </c>
      <c r="L18" s="162">
        <v>9.4000000000000004E-3</v>
      </c>
      <c r="M18" s="161">
        <v>8.9999999999999993E-3</v>
      </c>
      <c r="N18" s="161">
        <v>8.6E-3</v>
      </c>
      <c r="O18" s="161">
        <v>8.3999999999999995E-3</v>
      </c>
      <c r="P18" s="161">
        <v>8.3000000000000001E-3</v>
      </c>
      <c r="Q18" s="161">
        <v>8.2000000000000007E-3</v>
      </c>
      <c r="R18" s="161">
        <v>7.9000000000000008E-3</v>
      </c>
      <c r="S18" s="161">
        <v>7.4000000000000003E-3</v>
      </c>
      <c r="T18" s="161">
        <v>7.0000000000000001E-3</v>
      </c>
      <c r="U18" s="161">
        <v>6.7000000000000002E-3</v>
      </c>
      <c r="V18" s="161">
        <v>6.4000000000000003E-3</v>
      </c>
      <c r="W18" s="161">
        <v>6.1999999999999998E-3</v>
      </c>
      <c r="X18" s="161">
        <v>5.8999999999999999E-3</v>
      </c>
      <c r="Y18" s="161">
        <v>5.5999999999999999E-3</v>
      </c>
      <c r="Z18" s="161">
        <v>5.3E-3</v>
      </c>
      <c r="AA18" s="161">
        <v>5.0000000000000001E-3</v>
      </c>
      <c r="AB18" s="161">
        <v>4.7999999999999996E-3</v>
      </c>
      <c r="AC18" s="161">
        <v>4.5999999999999999E-3</v>
      </c>
      <c r="AD18" s="161">
        <v>4.4999999999999997E-3</v>
      </c>
      <c r="AE18" s="161">
        <v>4.3E-3</v>
      </c>
    </row>
    <row r="19" spans="1:31" s="49" customFormat="1" ht="9.75" x14ac:dyDescent="0.15">
      <c r="A19" s="20" t="s">
        <v>85</v>
      </c>
      <c r="B19" s="21" t="s">
        <v>86</v>
      </c>
      <c r="C19" s="161">
        <v>0.1019</v>
      </c>
      <c r="D19" s="162">
        <v>0.1177</v>
      </c>
      <c r="E19" s="162">
        <v>0.12529999999999999</v>
      </c>
      <c r="F19" s="162">
        <v>0.113</v>
      </c>
      <c r="G19" s="162">
        <v>0.1019</v>
      </c>
      <c r="H19" s="161">
        <v>9.2999999999999999E-2</v>
      </c>
      <c r="I19" s="162">
        <v>9.9599999999999994E-2</v>
      </c>
      <c r="J19" s="162">
        <v>9.74E-2</v>
      </c>
      <c r="K19" s="162">
        <v>9.5200000000000007E-2</v>
      </c>
      <c r="L19" s="162">
        <v>9.2999999999999999E-2</v>
      </c>
      <c r="M19" s="161">
        <v>8.3000000000000004E-2</v>
      </c>
      <c r="N19" s="161">
        <v>7.5999999999999998E-2</v>
      </c>
      <c r="O19" s="161">
        <v>7.3300000000000004E-2</v>
      </c>
      <c r="P19" s="161">
        <v>6.8199999999999997E-2</v>
      </c>
      <c r="Q19" s="161">
        <v>6.6000000000000003E-2</v>
      </c>
      <c r="R19" s="161">
        <v>6.2899999999999998E-2</v>
      </c>
      <c r="S19" s="161">
        <v>5.9299999999999999E-2</v>
      </c>
      <c r="T19" s="161">
        <v>5.6300000000000003E-2</v>
      </c>
      <c r="U19" s="161">
        <v>5.3900000000000003E-2</v>
      </c>
      <c r="V19" s="161">
        <v>5.1700000000000003E-2</v>
      </c>
      <c r="W19" s="161">
        <v>4.9299999999999997E-2</v>
      </c>
      <c r="X19" s="161">
        <v>4.6800000000000001E-2</v>
      </c>
      <c r="Y19" s="161">
        <v>4.4400000000000002E-2</v>
      </c>
      <c r="Z19" s="161">
        <v>4.2299999999999997E-2</v>
      </c>
      <c r="AA19" s="161">
        <v>4.02E-2</v>
      </c>
      <c r="AB19" s="161">
        <v>3.8300000000000001E-2</v>
      </c>
      <c r="AC19" s="161">
        <v>3.7400000000000003E-2</v>
      </c>
      <c r="AD19" s="161">
        <v>3.5900000000000001E-2</v>
      </c>
      <c r="AE19" s="161">
        <v>3.4599999999999999E-2</v>
      </c>
    </row>
    <row r="20" spans="1:31" s="49" customFormat="1" ht="9.75" x14ac:dyDescent="0.15">
      <c r="A20" s="20" t="s">
        <v>87</v>
      </c>
      <c r="B20" s="21" t="s">
        <v>86</v>
      </c>
      <c r="C20" s="161">
        <v>0.1163</v>
      </c>
      <c r="D20" s="162">
        <v>0.12039999999999999</v>
      </c>
      <c r="E20" s="162">
        <v>0.1195</v>
      </c>
      <c r="F20" s="162">
        <v>0.11890000000000001</v>
      </c>
      <c r="G20" s="162">
        <v>0.1072</v>
      </c>
      <c r="H20" s="161">
        <v>9.74E-2</v>
      </c>
      <c r="I20" s="162">
        <v>0.1008</v>
      </c>
      <c r="J20" s="162">
        <v>9.8500000000000004E-2</v>
      </c>
      <c r="K20" s="162">
        <v>9.6299999999999997E-2</v>
      </c>
      <c r="L20" s="162">
        <v>9.4100000000000003E-2</v>
      </c>
      <c r="M20" s="161">
        <v>8.7900000000000006E-2</v>
      </c>
      <c r="N20" s="161">
        <v>7.9500000000000001E-2</v>
      </c>
      <c r="O20" s="161">
        <v>7.46E-2</v>
      </c>
      <c r="P20" s="161">
        <v>7.0800000000000002E-2</v>
      </c>
      <c r="Q20" s="161">
        <v>6.7100000000000007E-2</v>
      </c>
      <c r="R20" s="161">
        <v>6.4399999999999999E-2</v>
      </c>
      <c r="S20" s="161">
        <v>6.1100000000000002E-2</v>
      </c>
      <c r="T20" s="161">
        <v>5.7799999999999997E-2</v>
      </c>
      <c r="U20" s="161">
        <v>5.5100000000000003E-2</v>
      </c>
      <c r="V20" s="161">
        <v>5.28E-2</v>
      </c>
      <c r="W20" s="161">
        <v>5.0500000000000003E-2</v>
      </c>
      <c r="X20" s="161">
        <v>4.8000000000000001E-2</v>
      </c>
      <c r="Y20" s="161">
        <v>4.5600000000000002E-2</v>
      </c>
      <c r="Z20" s="161">
        <v>4.3299999999999998E-2</v>
      </c>
      <c r="AA20" s="161">
        <v>4.1200000000000001E-2</v>
      </c>
      <c r="AB20" s="161">
        <v>3.9199999999999999E-2</v>
      </c>
      <c r="AC20" s="161">
        <v>3.78E-2</v>
      </c>
      <c r="AD20" s="161">
        <v>3.6600000000000001E-2</v>
      </c>
      <c r="AE20" s="161">
        <v>3.5200000000000002E-2</v>
      </c>
    </row>
    <row r="21" spans="1:31" x14ac:dyDescent="0.2">
      <c r="A21" s="50" t="s">
        <v>75</v>
      </c>
      <c r="B21" s="47" t="s">
        <v>20</v>
      </c>
      <c r="C21" s="122">
        <v>4.3129999999999997</v>
      </c>
      <c r="D21" s="93">
        <v>4.5</v>
      </c>
      <c r="E21" s="93">
        <v>4.5</v>
      </c>
      <c r="F21" s="93">
        <v>4.25</v>
      </c>
      <c r="G21" s="93">
        <v>4</v>
      </c>
      <c r="H21" s="122">
        <v>4</v>
      </c>
      <c r="I21" s="93">
        <v>4</v>
      </c>
      <c r="J21" s="93">
        <v>4</v>
      </c>
      <c r="K21" s="93">
        <v>4</v>
      </c>
      <c r="L21" s="93">
        <v>4</v>
      </c>
      <c r="M21" s="122">
        <v>3.5</v>
      </c>
      <c r="N21" s="122">
        <v>2.5</v>
      </c>
      <c r="O21" s="122">
        <v>2.5</v>
      </c>
      <c r="P21" s="122">
        <v>2.5</v>
      </c>
      <c r="Q21" s="122">
        <v>2.5</v>
      </c>
      <c r="R21" s="122">
        <v>2.5</v>
      </c>
      <c r="S21" s="122">
        <v>2.5</v>
      </c>
      <c r="T21" s="122">
        <v>2.5</v>
      </c>
      <c r="U21" s="122">
        <v>2.5</v>
      </c>
      <c r="V21" s="122">
        <v>2.5</v>
      </c>
      <c r="W21" s="122">
        <v>2.5</v>
      </c>
      <c r="X21" s="122">
        <v>2.5</v>
      </c>
      <c r="Y21" s="122">
        <v>2.5</v>
      </c>
      <c r="Z21" s="122">
        <v>2.5</v>
      </c>
      <c r="AA21" s="122">
        <v>2.5</v>
      </c>
      <c r="AB21" s="122">
        <v>2.5</v>
      </c>
      <c r="AC21" s="122">
        <v>2.5</v>
      </c>
      <c r="AD21" s="122">
        <v>2.5</v>
      </c>
      <c r="AE21" s="122">
        <v>2.5</v>
      </c>
    </row>
    <row r="22" spans="1:31" ht="4.5" customHeight="1" x14ac:dyDescent="0.2">
      <c r="A22" s="50"/>
      <c r="B22" s="47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36"/>
      <c r="AA22" s="136"/>
      <c r="AB22" s="129"/>
      <c r="AC22" s="129"/>
      <c r="AD22" s="129"/>
      <c r="AE22" s="129"/>
    </row>
    <row r="23" spans="1:31" x14ac:dyDescent="0.2">
      <c r="A23" s="29" t="s">
        <v>78</v>
      </c>
      <c r="B23" s="29"/>
      <c r="C23" s="164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26"/>
      <c r="W23" s="126"/>
      <c r="X23" s="126"/>
      <c r="Y23" s="126"/>
      <c r="Z23" s="129"/>
      <c r="AA23" s="129"/>
      <c r="AB23" s="129"/>
      <c r="AC23" s="129"/>
      <c r="AD23" s="129"/>
      <c r="AE23" s="129"/>
    </row>
    <row r="24" spans="1:31" s="36" customFormat="1" ht="16.5" x14ac:dyDescent="0.2">
      <c r="A24" s="27" t="s">
        <v>58</v>
      </c>
      <c r="B24" s="47" t="s">
        <v>20</v>
      </c>
      <c r="C24" s="122">
        <v>6.24</v>
      </c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26"/>
      <c r="W24" s="126"/>
      <c r="X24" s="126"/>
      <c r="Y24" s="126"/>
      <c r="Z24" s="129"/>
      <c r="AA24" s="129"/>
      <c r="AB24" s="129"/>
      <c r="AC24" s="129"/>
      <c r="AD24" s="129"/>
      <c r="AE24" s="129"/>
    </row>
    <row r="25" spans="1:31" s="36" customFormat="1" ht="25.5" x14ac:dyDescent="0.2">
      <c r="A25" s="33" t="s">
        <v>59</v>
      </c>
      <c r="B25" s="47" t="s">
        <v>20</v>
      </c>
      <c r="C25" s="122">
        <v>8.17</v>
      </c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26"/>
      <c r="W25" s="126"/>
      <c r="X25" s="126"/>
      <c r="Y25" s="126"/>
      <c r="Z25" s="129"/>
      <c r="AA25" s="129"/>
      <c r="AB25" s="129"/>
      <c r="AC25" s="129"/>
      <c r="AD25" s="129"/>
      <c r="AE25" s="129"/>
    </row>
    <row r="26" spans="1:31" s="36" customFormat="1" ht="18.600000000000001" customHeight="1" x14ac:dyDescent="0.2">
      <c r="A26" s="33" t="s">
        <v>60</v>
      </c>
      <c r="B26" s="47" t="s">
        <v>20</v>
      </c>
      <c r="C26" s="122">
        <v>9.06</v>
      </c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29"/>
      <c r="AA26" s="129"/>
      <c r="AB26" s="129"/>
      <c r="AC26" s="129"/>
      <c r="AD26" s="129"/>
      <c r="AE26" s="129"/>
    </row>
    <row r="27" spans="1:31" s="36" customFormat="1" ht="25.5" x14ac:dyDescent="0.2">
      <c r="A27" s="33" t="s">
        <v>61</v>
      </c>
      <c r="B27" s="47" t="s">
        <v>20</v>
      </c>
      <c r="C27" s="122">
        <v>5.29</v>
      </c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26"/>
      <c r="W27" s="126"/>
      <c r="X27" s="126"/>
      <c r="Y27" s="126"/>
      <c r="Z27" s="129"/>
      <c r="AA27" s="129"/>
      <c r="AB27" s="129"/>
      <c r="AC27" s="129"/>
      <c r="AD27" s="129"/>
      <c r="AE27" s="129"/>
    </row>
    <row r="28" spans="1:31" s="36" customFormat="1" ht="7.5" customHeight="1" x14ac:dyDescent="0.2">
      <c r="A28" s="57"/>
      <c r="B28" s="57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29"/>
      <c r="AA28" s="129"/>
      <c r="AB28" s="129"/>
      <c r="AC28" s="129"/>
      <c r="AD28" s="129"/>
      <c r="AE28" s="129"/>
    </row>
    <row r="29" spans="1:31" s="36" customFormat="1" x14ac:dyDescent="0.2">
      <c r="A29" s="39" t="s">
        <v>79</v>
      </c>
      <c r="B29" s="52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5"/>
      <c r="V29" s="135"/>
      <c r="W29" s="135"/>
      <c r="X29" s="135"/>
      <c r="Y29" s="135"/>
      <c r="Z29" s="129"/>
      <c r="AA29" s="129"/>
      <c r="AB29" s="129"/>
      <c r="AC29" s="129"/>
      <c r="AD29" s="129"/>
      <c r="AE29" s="129"/>
    </row>
    <row r="30" spans="1:31" s="36" customFormat="1" ht="17.25" customHeight="1" x14ac:dyDescent="0.2">
      <c r="A30" s="177" t="s">
        <v>134</v>
      </c>
      <c r="B30" s="177"/>
      <c r="C30" s="181"/>
      <c r="D30" s="181"/>
      <c r="E30" s="181"/>
      <c r="F30" s="181"/>
      <c r="G30" s="182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35"/>
      <c r="V30" s="135"/>
      <c r="W30" s="135"/>
      <c r="X30" s="135"/>
      <c r="Y30" s="135"/>
      <c r="Z30" s="129"/>
      <c r="AA30" s="129"/>
      <c r="AB30" s="129"/>
      <c r="AC30" s="129"/>
      <c r="AD30" s="129"/>
      <c r="AE30" s="129"/>
    </row>
    <row r="31" spans="1:31" s="36" customFormat="1" ht="18.75" customHeight="1" x14ac:dyDescent="0.2">
      <c r="A31" s="38" t="s">
        <v>88</v>
      </c>
      <c r="B31" s="38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35"/>
      <c r="V31" s="135"/>
      <c r="W31" s="135"/>
      <c r="X31" s="135"/>
      <c r="Y31" s="135"/>
      <c r="Z31" s="129"/>
      <c r="AA31" s="129"/>
      <c r="AB31" s="129"/>
      <c r="AC31" s="129"/>
      <c r="AD31" s="129"/>
      <c r="AE31" s="129"/>
    </row>
    <row r="32" spans="1:31" s="36" customFormat="1" ht="39" customHeight="1" x14ac:dyDescent="0.2">
      <c r="A32" s="59" t="s">
        <v>89</v>
      </c>
      <c r="B32" s="52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09"/>
      <c r="V32" s="135"/>
      <c r="W32" s="135"/>
      <c r="X32" s="135"/>
      <c r="Y32" s="135"/>
      <c r="Z32" s="129"/>
      <c r="AA32" s="129"/>
      <c r="AB32" s="129"/>
      <c r="AC32" s="129"/>
      <c r="AD32" s="129"/>
      <c r="AE32" s="129"/>
    </row>
    <row r="33" spans="3:25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57"/>
      <c r="W33" s="57"/>
      <c r="X33" s="57"/>
      <c r="Y33" s="57"/>
    </row>
    <row r="34" spans="3:25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</row>
    <row r="35" spans="3:25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</row>
    <row r="36" spans="3:25" x14ac:dyDescent="0.2"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</row>
    <row r="37" spans="3:2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</row>
    <row r="38" spans="3:2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</row>
    <row r="39" spans="3:2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</row>
    <row r="40" spans="3:2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</row>
    <row r="41" spans="3:2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</row>
    <row r="42" spans="3:2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</row>
    <row r="43" spans="3:25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</row>
    <row r="44" spans="3:25" x14ac:dyDescent="0.2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</row>
    <row r="45" spans="3:25" x14ac:dyDescent="0.2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</row>
    <row r="46" spans="3:25" x14ac:dyDescent="0.2"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</row>
    <row r="47" spans="3:25" x14ac:dyDescent="0.2"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</row>
    <row r="48" spans="3:25" x14ac:dyDescent="0.2">
      <c r="V48" s="48"/>
      <c r="W48" s="48"/>
      <c r="X48" s="48"/>
      <c r="Y48" s="48"/>
    </row>
    <row r="49" spans="22:25" x14ac:dyDescent="0.2">
      <c r="V49" s="48"/>
      <c r="W49" s="48"/>
      <c r="X49" s="48"/>
      <c r="Y49" s="48"/>
    </row>
    <row r="50" spans="22:25" x14ac:dyDescent="0.2">
      <c r="V50" s="48"/>
      <c r="W50" s="48"/>
      <c r="X50" s="48"/>
      <c r="Y50" s="48"/>
    </row>
    <row r="71" ht="11.1" customHeight="1" x14ac:dyDescent="0.2"/>
  </sheetData>
  <mergeCells count="1">
    <mergeCell ref="A30:T30"/>
  </mergeCells>
  <pageMargins left="0.5" right="0.5" top="1" bottom="0.75" header="0.5" footer="0.5"/>
  <pageSetup paperSize="9" scale="5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2E06E-9400-447A-AB88-3C71220B3A5F}">
  <sheetPr codeName="Лист8"/>
  <dimension ref="A1:AE71"/>
  <sheetViews>
    <sheetView view="pageBreakPreview" zoomScale="120" zoomScaleNormal="130" zoomScaleSheetLayoutView="120" workbookViewId="0">
      <pane xSplit="2" ySplit="6" topLeftCell="C7" activePane="bottomRight" state="frozen"/>
      <selection activeCell="AA2" sqref="AA2"/>
      <selection pane="topRight" activeCell="AA2" sqref="AA2"/>
      <selection pane="bottomLeft" activeCell="AA2" sqref="AA2"/>
      <selection pane="bottomRight" activeCell="C19" sqref="C19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  <c r="T4" s="70"/>
    </row>
    <row r="5" spans="1:31" s="78" customFormat="1" ht="18.75" thickBot="1" x14ac:dyDescent="0.3">
      <c r="A5" s="70" t="s">
        <v>51</v>
      </c>
      <c r="AC5" s="70"/>
    </row>
    <row r="6" spans="1:31" ht="22.5" x14ac:dyDescent="0.2">
      <c r="A6" s="5" t="s">
        <v>1</v>
      </c>
      <c r="B6" s="5" t="s">
        <v>2</v>
      </c>
      <c r="C6" s="6">
        <v>2024</v>
      </c>
      <c r="D6" s="81" t="s">
        <v>112</v>
      </c>
      <c r="E6" s="81" t="s">
        <v>113</v>
      </c>
      <c r="F6" s="81" t="s">
        <v>114</v>
      </c>
      <c r="G6" s="81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90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58"/>
      <c r="AA7" s="58"/>
      <c r="AB7" s="58"/>
      <c r="AC7" s="58"/>
      <c r="AD7" s="17"/>
      <c r="AE7" s="58"/>
    </row>
    <row r="8" spans="1:31" x14ac:dyDescent="0.2">
      <c r="A8" s="46" t="s">
        <v>63</v>
      </c>
      <c r="B8" s="47" t="s">
        <v>10</v>
      </c>
      <c r="C8" s="120">
        <v>1.046</v>
      </c>
      <c r="D8" s="121">
        <v>1.05142</v>
      </c>
      <c r="E8" s="121">
        <v>1.0484199999999999</v>
      </c>
      <c r="F8" s="121">
        <v>1.0464199999999999</v>
      </c>
      <c r="G8" s="121">
        <v>1.03942</v>
      </c>
      <c r="H8" s="120">
        <v>1.0409999999999999</v>
      </c>
      <c r="I8" s="131">
        <v>1.0409999999999999</v>
      </c>
      <c r="J8" s="131">
        <v>1.0409999999999999</v>
      </c>
      <c r="K8" s="131">
        <v>1.0409999999999999</v>
      </c>
      <c r="L8" s="131">
        <v>1.0409999999999999</v>
      </c>
      <c r="M8" s="120">
        <v>1.038</v>
      </c>
      <c r="N8" s="120">
        <v>1.036</v>
      </c>
      <c r="O8" s="120">
        <v>1.034</v>
      </c>
      <c r="P8" s="120">
        <v>1.036</v>
      </c>
      <c r="Q8" s="120">
        <v>1.034</v>
      </c>
      <c r="R8" s="120">
        <v>1.032</v>
      </c>
      <c r="S8" s="120">
        <v>1.0309999999999999</v>
      </c>
      <c r="T8" s="120">
        <v>1.0289999999999999</v>
      </c>
      <c r="U8" s="120">
        <v>1.028</v>
      </c>
      <c r="V8" s="120">
        <v>1.0269999999999999</v>
      </c>
      <c r="W8" s="120">
        <v>1.026</v>
      </c>
      <c r="X8" s="120">
        <v>1.024</v>
      </c>
      <c r="Y8" s="120">
        <v>1.024</v>
      </c>
      <c r="Z8" s="120">
        <v>1.0229999999999999</v>
      </c>
      <c r="AA8" s="120">
        <v>1.0229999999999999</v>
      </c>
      <c r="AB8" s="120">
        <v>1.022</v>
      </c>
      <c r="AC8" s="120">
        <v>1.022</v>
      </c>
      <c r="AD8" s="120">
        <v>1.022</v>
      </c>
      <c r="AE8" s="120">
        <v>1.022</v>
      </c>
    </row>
    <row r="9" spans="1:31" x14ac:dyDescent="0.2">
      <c r="A9" s="46" t="s">
        <v>64</v>
      </c>
      <c r="B9" s="47" t="s">
        <v>10</v>
      </c>
      <c r="C9" s="120">
        <v>1.022</v>
      </c>
      <c r="D9" s="121">
        <v>1.012</v>
      </c>
      <c r="E9" s="121">
        <v>1.0231643164161723</v>
      </c>
      <c r="F9" s="121">
        <v>1.0234033220757153</v>
      </c>
      <c r="G9" s="121">
        <v>1.0301956820028686</v>
      </c>
      <c r="H9" s="120">
        <v>1.0329999999999999</v>
      </c>
      <c r="I9" s="131">
        <v>1.0309999999999999</v>
      </c>
      <c r="J9" s="131">
        <v>1.0329999999999999</v>
      </c>
      <c r="K9" s="131">
        <v>1.0329999999999999</v>
      </c>
      <c r="L9" s="131">
        <v>1.0329999999999999</v>
      </c>
      <c r="M9" s="120">
        <v>1.032</v>
      </c>
      <c r="N9" s="120">
        <v>1.0309999999999999</v>
      </c>
      <c r="O9" s="120">
        <v>1.0289999999999999</v>
      </c>
      <c r="P9" s="120">
        <v>1.028</v>
      </c>
      <c r="Q9" s="120">
        <v>1.0269999999999999</v>
      </c>
      <c r="R9" s="120">
        <v>1.0269999999999999</v>
      </c>
      <c r="S9" s="120">
        <v>1.0269999999999999</v>
      </c>
      <c r="T9" s="120">
        <v>1.0269999999999999</v>
      </c>
      <c r="U9" s="120">
        <v>1.0269999999999999</v>
      </c>
      <c r="V9" s="120">
        <v>1.0269999999999999</v>
      </c>
      <c r="W9" s="120">
        <v>1.026</v>
      </c>
      <c r="X9" s="120">
        <v>1.026</v>
      </c>
      <c r="Y9" s="120">
        <v>1.026</v>
      </c>
      <c r="Z9" s="120">
        <v>1.026</v>
      </c>
      <c r="AA9" s="120">
        <v>1.026</v>
      </c>
      <c r="AB9" s="120">
        <v>1.026</v>
      </c>
      <c r="AC9" s="120">
        <v>1.0269999999999999</v>
      </c>
      <c r="AD9" s="120">
        <v>1.0269999999999999</v>
      </c>
      <c r="AE9" s="120">
        <v>1.0269999999999999</v>
      </c>
    </row>
    <row r="10" spans="1:31" x14ac:dyDescent="0.2">
      <c r="A10" s="46" t="s">
        <v>65</v>
      </c>
      <c r="B10" s="47" t="s">
        <v>10</v>
      </c>
      <c r="C10" s="120">
        <v>0.999</v>
      </c>
      <c r="D10" s="121">
        <v>0.97199999999999998</v>
      </c>
      <c r="E10" s="121">
        <v>0.997</v>
      </c>
      <c r="F10" s="121">
        <v>1.012</v>
      </c>
      <c r="G10" s="121">
        <v>1.016</v>
      </c>
      <c r="H10" s="120">
        <v>1.01</v>
      </c>
      <c r="I10" s="131">
        <v>1.01</v>
      </c>
      <c r="J10" s="131">
        <v>1.01</v>
      </c>
      <c r="K10" s="131">
        <v>1.01</v>
      </c>
      <c r="L10" s="131">
        <v>1.01</v>
      </c>
      <c r="M10" s="120">
        <v>1.016</v>
      </c>
      <c r="N10" s="120">
        <v>1.012</v>
      </c>
      <c r="O10" s="120">
        <v>1.018</v>
      </c>
      <c r="P10" s="120">
        <v>1.018</v>
      </c>
      <c r="Q10" s="120">
        <v>1.016</v>
      </c>
      <c r="R10" s="120">
        <v>1.0249999999999999</v>
      </c>
      <c r="S10" s="120">
        <v>1.022</v>
      </c>
      <c r="T10" s="120">
        <v>1.0209999999999999</v>
      </c>
      <c r="U10" s="120">
        <v>1.0209999999999999</v>
      </c>
      <c r="V10" s="120">
        <v>1.0209999999999999</v>
      </c>
      <c r="W10" s="120">
        <v>1.02</v>
      </c>
      <c r="X10" s="120">
        <v>1.022</v>
      </c>
      <c r="Y10" s="120">
        <v>1.022</v>
      </c>
      <c r="Z10" s="120">
        <v>1.0209999999999999</v>
      </c>
      <c r="AA10" s="120">
        <v>1.0209999999999999</v>
      </c>
      <c r="AB10" s="120">
        <v>1.0209999999999999</v>
      </c>
      <c r="AC10" s="120">
        <v>1.0209999999999999</v>
      </c>
      <c r="AD10" s="120">
        <v>1.0209999999999999</v>
      </c>
      <c r="AE10" s="120">
        <v>1.0209999999999999</v>
      </c>
    </row>
    <row r="11" spans="1:31" ht="16.5" x14ac:dyDescent="0.2">
      <c r="A11" s="46" t="s">
        <v>14</v>
      </c>
      <c r="B11" s="47" t="s">
        <v>10</v>
      </c>
      <c r="C11" s="138">
        <v>1.0089999999999999</v>
      </c>
      <c r="D11" s="131">
        <v>1.0089999999999999</v>
      </c>
      <c r="E11" s="131">
        <v>1.0089999999999999</v>
      </c>
      <c r="F11" s="131">
        <v>1.0089999999999999</v>
      </c>
      <c r="G11" s="131">
        <v>1.0089999999999999</v>
      </c>
      <c r="H11" s="138">
        <v>1.02</v>
      </c>
      <c r="I11" s="131">
        <v>1.02</v>
      </c>
      <c r="J11" s="131">
        <v>1.02</v>
      </c>
      <c r="K11" s="131">
        <v>1.02</v>
      </c>
      <c r="L11" s="131">
        <v>1.02</v>
      </c>
      <c r="M11" s="138">
        <v>1.024</v>
      </c>
      <c r="N11" s="138">
        <v>1.0209999999999999</v>
      </c>
      <c r="O11" s="138">
        <v>1.024</v>
      </c>
      <c r="P11" s="138">
        <v>1.024</v>
      </c>
      <c r="Q11" s="138">
        <v>1.022</v>
      </c>
      <c r="R11" s="138">
        <v>1.028</v>
      </c>
      <c r="S11" s="138">
        <v>1.026</v>
      </c>
      <c r="T11" s="138">
        <v>1.026</v>
      </c>
      <c r="U11" s="138">
        <v>1.026</v>
      </c>
      <c r="V11" s="138">
        <v>1.026</v>
      </c>
      <c r="W11" s="138">
        <v>1.0249999999999999</v>
      </c>
      <c r="X11" s="138">
        <v>1.026</v>
      </c>
      <c r="Y11" s="138">
        <v>1.026</v>
      </c>
      <c r="Z11" s="138">
        <v>1.0249999999999999</v>
      </c>
      <c r="AA11" s="138">
        <v>1.0249999999999999</v>
      </c>
      <c r="AB11" s="138">
        <v>1.0249999999999999</v>
      </c>
      <c r="AC11" s="138">
        <v>1.026</v>
      </c>
      <c r="AD11" s="138">
        <v>1.026</v>
      </c>
      <c r="AE11" s="138">
        <v>1.026</v>
      </c>
    </row>
    <row r="12" spans="1:31" x14ac:dyDescent="0.2">
      <c r="A12" s="46" t="s">
        <v>16</v>
      </c>
      <c r="B12" s="47" t="s">
        <v>10</v>
      </c>
      <c r="C12" s="138">
        <v>1.0089999999999999</v>
      </c>
      <c r="D12" s="131">
        <v>1.0089999999999999</v>
      </c>
      <c r="E12" s="131">
        <v>1.0089999999999999</v>
      </c>
      <c r="F12" s="131">
        <v>1.0089999999999999</v>
      </c>
      <c r="G12" s="131">
        <v>1.0089999999999999</v>
      </c>
      <c r="H12" s="138">
        <v>1.02</v>
      </c>
      <c r="I12" s="131">
        <v>1.02</v>
      </c>
      <c r="J12" s="131">
        <v>1.02</v>
      </c>
      <c r="K12" s="131">
        <v>1.02</v>
      </c>
      <c r="L12" s="131">
        <v>1.02</v>
      </c>
      <c r="M12" s="138">
        <v>1.024</v>
      </c>
      <c r="N12" s="138">
        <v>1.0209999999999999</v>
      </c>
      <c r="O12" s="138">
        <v>1.024</v>
      </c>
      <c r="P12" s="138">
        <v>1.024</v>
      </c>
      <c r="Q12" s="138">
        <v>1.022</v>
      </c>
      <c r="R12" s="138">
        <v>1.028</v>
      </c>
      <c r="S12" s="138">
        <v>1.026</v>
      </c>
      <c r="T12" s="138">
        <v>1.026</v>
      </c>
      <c r="U12" s="138">
        <v>1.026</v>
      </c>
      <c r="V12" s="138">
        <v>1.026</v>
      </c>
      <c r="W12" s="138">
        <v>1.0249999999999999</v>
      </c>
      <c r="X12" s="138">
        <v>1.026</v>
      </c>
      <c r="Y12" s="138">
        <v>1.026</v>
      </c>
      <c r="Z12" s="138">
        <v>1.0249999999999999</v>
      </c>
      <c r="AA12" s="138">
        <v>1.0249999999999999</v>
      </c>
      <c r="AB12" s="138">
        <v>1.0249999999999999</v>
      </c>
      <c r="AC12" s="138">
        <v>1.026</v>
      </c>
      <c r="AD12" s="138">
        <v>1.026</v>
      </c>
      <c r="AE12" s="138">
        <v>1.026</v>
      </c>
    </row>
    <row r="13" spans="1:31" x14ac:dyDescent="0.2">
      <c r="A13" s="46" t="s">
        <v>66</v>
      </c>
      <c r="B13" s="47" t="s">
        <v>10</v>
      </c>
      <c r="C13" s="138">
        <v>1.069</v>
      </c>
      <c r="D13" s="131">
        <v>1.069</v>
      </c>
      <c r="E13" s="131">
        <v>1.069</v>
      </c>
      <c r="F13" s="131">
        <v>1.069</v>
      </c>
      <c r="G13" s="131">
        <v>1.069</v>
      </c>
      <c r="H13" s="138">
        <v>1.0740000000000001</v>
      </c>
      <c r="I13" s="131">
        <v>1.0740000000000001</v>
      </c>
      <c r="J13" s="131">
        <v>1.0740000000000001</v>
      </c>
      <c r="K13" s="131">
        <v>1.0740000000000001</v>
      </c>
      <c r="L13" s="131">
        <v>1.0740000000000001</v>
      </c>
      <c r="M13" s="138">
        <v>1.069</v>
      </c>
      <c r="N13" s="138">
        <v>1.0660000000000001</v>
      </c>
      <c r="O13" s="138">
        <v>1.0629999999999999</v>
      </c>
      <c r="P13" s="138">
        <v>1.0640000000000001</v>
      </c>
      <c r="Q13" s="138">
        <v>1.0609999999999999</v>
      </c>
      <c r="R13" s="138">
        <v>1.0589999999999999</v>
      </c>
      <c r="S13" s="138">
        <v>1.0569999999999999</v>
      </c>
      <c r="T13" s="138">
        <v>1.0549999999999999</v>
      </c>
      <c r="U13" s="138">
        <v>1.054</v>
      </c>
      <c r="V13" s="138">
        <v>1.0529999999999999</v>
      </c>
      <c r="W13" s="138">
        <v>1.052</v>
      </c>
      <c r="X13" s="138">
        <v>1.0509999999999999</v>
      </c>
      <c r="Y13" s="138">
        <v>1.05</v>
      </c>
      <c r="Z13" s="138">
        <v>1.0489999999999999</v>
      </c>
      <c r="AA13" s="138">
        <v>1.0489999999999999</v>
      </c>
      <c r="AB13" s="138">
        <v>1.0489999999999999</v>
      </c>
      <c r="AC13" s="138">
        <v>1.0489999999999999</v>
      </c>
      <c r="AD13" s="138">
        <v>1.0489999999999999</v>
      </c>
      <c r="AE13" s="138">
        <v>1.048</v>
      </c>
    </row>
    <row r="14" spans="1:31" ht="16.5" x14ac:dyDescent="0.2">
      <c r="A14" s="46" t="s">
        <v>67</v>
      </c>
      <c r="B14" s="47" t="s">
        <v>10</v>
      </c>
      <c r="C14" s="138">
        <v>1.069</v>
      </c>
      <c r="D14" s="131">
        <v>1.069</v>
      </c>
      <c r="E14" s="131">
        <v>1.069</v>
      </c>
      <c r="F14" s="131">
        <v>1.069</v>
      </c>
      <c r="G14" s="131">
        <v>1.069</v>
      </c>
      <c r="H14" s="138">
        <v>1.0740000000000001</v>
      </c>
      <c r="I14" s="131">
        <v>1.0740000000000001</v>
      </c>
      <c r="J14" s="131">
        <v>1.0740000000000001</v>
      </c>
      <c r="K14" s="131">
        <v>1.0740000000000001</v>
      </c>
      <c r="L14" s="131">
        <v>1.0740000000000001</v>
      </c>
      <c r="M14" s="138">
        <v>1.069</v>
      </c>
      <c r="N14" s="138">
        <v>1.0660000000000001</v>
      </c>
      <c r="O14" s="138">
        <v>1.0629999999999999</v>
      </c>
      <c r="P14" s="138">
        <v>1.0640000000000001</v>
      </c>
      <c r="Q14" s="138">
        <v>1.0609999999999999</v>
      </c>
      <c r="R14" s="138">
        <v>1.0589999999999999</v>
      </c>
      <c r="S14" s="138">
        <v>1.0569999999999999</v>
      </c>
      <c r="T14" s="138">
        <v>1.0549999999999999</v>
      </c>
      <c r="U14" s="138">
        <v>1.054</v>
      </c>
      <c r="V14" s="138">
        <v>1.0529999999999999</v>
      </c>
      <c r="W14" s="138">
        <v>1.052</v>
      </c>
      <c r="X14" s="138">
        <v>1.0509999999999999</v>
      </c>
      <c r="Y14" s="138">
        <v>1.05</v>
      </c>
      <c r="Z14" s="138">
        <v>1.0489999999999999</v>
      </c>
      <c r="AA14" s="138">
        <v>1.0489999999999999</v>
      </c>
      <c r="AB14" s="138">
        <v>1.0489999999999999</v>
      </c>
      <c r="AC14" s="138">
        <v>1.0489999999999999</v>
      </c>
      <c r="AD14" s="138">
        <v>1.0489999999999999</v>
      </c>
      <c r="AE14" s="138">
        <v>1.048</v>
      </c>
    </row>
    <row r="15" spans="1:31" x14ac:dyDescent="0.2">
      <c r="A15" s="46" t="s">
        <v>68</v>
      </c>
      <c r="B15" s="47" t="s">
        <v>91</v>
      </c>
      <c r="C15" s="122">
        <v>7.2</v>
      </c>
      <c r="D15" s="132">
        <v>7.29</v>
      </c>
      <c r="E15" s="132">
        <v>7.41</v>
      </c>
      <c r="F15" s="132">
        <v>7.3</v>
      </c>
      <c r="G15" s="132">
        <v>7.2</v>
      </c>
      <c r="H15" s="122">
        <v>7.11</v>
      </c>
      <c r="I15" s="132">
        <v>7.18</v>
      </c>
      <c r="J15" s="132">
        <v>7.16</v>
      </c>
      <c r="K15" s="132">
        <v>7.13</v>
      </c>
      <c r="L15" s="132">
        <v>7.11</v>
      </c>
      <c r="M15" s="122">
        <v>7.03</v>
      </c>
      <c r="N15" s="122">
        <v>6.95</v>
      </c>
      <c r="O15" s="122">
        <v>6.89</v>
      </c>
      <c r="P15" s="122">
        <v>6.83</v>
      </c>
      <c r="Q15" s="122">
        <v>6.77</v>
      </c>
      <c r="R15" s="122">
        <v>6.71</v>
      </c>
      <c r="S15" s="122">
        <v>6.66</v>
      </c>
      <c r="T15" s="122">
        <v>6.6</v>
      </c>
      <c r="U15" s="122">
        <v>6.54</v>
      </c>
      <c r="V15" s="122">
        <v>6.47</v>
      </c>
      <c r="W15" s="122">
        <v>6.4</v>
      </c>
      <c r="X15" s="122">
        <v>6.32</v>
      </c>
      <c r="Y15" s="122">
        <v>6.24</v>
      </c>
      <c r="Z15" s="122">
        <v>6.15</v>
      </c>
      <c r="AA15" s="122">
        <v>6.07</v>
      </c>
      <c r="AB15" s="122">
        <v>5.97</v>
      </c>
      <c r="AC15" s="122">
        <v>5.88</v>
      </c>
      <c r="AD15" s="122">
        <v>5.3</v>
      </c>
      <c r="AE15" s="122">
        <v>5.22</v>
      </c>
    </row>
    <row r="16" spans="1:31" ht="16.5" x14ac:dyDescent="0.2">
      <c r="A16" s="46" t="s">
        <v>70</v>
      </c>
      <c r="B16" s="47" t="s">
        <v>91</v>
      </c>
      <c r="C16" s="122">
        <v>7.28</v>
      </c>
      <c r="D16" s="132">
        <v>7.22</v>
      </c>
      <c r="E16" s="132">
        <v>7.28</v>
      </c>
      <c r="F16" s="132">
        <v>7.36</v>
      </c>
      <c r="G16" s="132">
        <v>7.25</v>
      </c>
      <c r="H16" s="122">
        <v>7.16</v>
      </c>
      <c r="I16" s="132">
        <v>7.19</v>
      </c>
      <c r="J16" s="132">
        <v>7.17</v>
      </c>
      <c r="K16" s="132">
        <v>7.14</v>
      </c>
      <c r="L16" s="132">
        <v>7.12</v>
      </c>
      <c r="M16" s="122">
        <v>7.07</v>
      </c>
      <c r="N16" s="122">
        <v>6.99</v>
      </c>
      <c r="O16" s="122">
        <v>6.92</v>
      </c>
      <c r="P16" s="122">
        <v>6.86</v>
      </c>
      <c r="Q16" s="122">
        <v>6.8</v>
      </c>
      <c r="R16" s="122">
        <v>6.74</v>
      </c>
      <c r="S16" s="122">
        <v>6.68</v>
      </c>
      <c r="T16" s="122">
        <v>6.63</v>
      </c>
      <c r="U16" s="122">
        <v>6.57</v>
      </c>
      <c r="V16" s="122">
        <v>6.5</v>
      </c>
      <c r="W16" s="122">
        <v>6.43</v>
      </c>
      <c r="X16" s="122">
        <v>6.36</v>
      </c>
      <c r="Y16" s="122">
        <v>6.28</v>
      </c>
      <c r="Z16" s="122">
        <v>6.2</v>
      </c>
      <c r="AA16" s="122">
        <v>6.11</v>
      </c>
      <c r="AB16" s="122">
        <v>6.02</v>
      </c>
      <c r="AC16" s="122">
        <v>5.93</v>
      </c>
      <c r="AD16" s="122">
        <v>5.59</v>
      </c>
      <c r="AE16" s="122">
        <v>5.26</v>
      </c>
    </row>
    <row r="17" spans="1:31" x14ac:dyDescent="0.2">
      <c r="A17" s="46" t="s">
        <v>71</v>
      </c>
      <c r="B17" s="47" t="s">
        <v>91</v>
      </c>
      <c r="C17" s="122">
        <v>7.819</v>
      </c>
      <c r="D17" s="132">
        <v>7.85</v>
      </c>
      <c r="E17" s="132">
        <v>7.98</v>
      </c>
      <c r="F17" s="132">
        <v>7.91</v>
      </c>
      <c r="G17" s="132">
        <v>7.83</v>
      </c>
      <c r="H17" s="122">
        <v>7.8780000000000001</v>
      </c>
      <c r="I17" s="132">
        <v>7.83</v>
      </c>
      <c r="J17" s="132">
        <v>7.85</v>
      </c>
      <c r="K17" s="132">
        <v>7.86</v>
      </c>
      <c r="L17" s="132">
        <v>7.88</v>
      </c>
      <c r="M17" s="122">
        <v>7.98</v>
      </c>
      <c r="N17" s="122">
        <v>8</v>
      </c>
      <c r="O17" s="122">
        <v>8.23</v>
      </c>
      <c r="P17" s="122">
        <v>8.4700000000000006</v>
      </c>
      <c r="Q17" s="122">
        <v>8.4600000000000009</v>
      </c>
      <c r="R17" s="122">
        <v>8.39</v>
      </c>
      <c r="S17" s="122">
        <v>8.32</v>
      </c>
      <c r="T17" s="122">
        <v>8.25</v>
      </c>
      <c r="U17" s="122">
        <v>8.17</v>
      </c>
      <c r="V17" s="122">
        <v>8.09</v>
      </c>
      <c r="W17" s="122">
        <v>8</v>
      </c>
      <c r="X17" s="122">
        <v>7.9</v>
      </c>
      <c r="Y17" s="122">
        <v>7.8</v>
      </c>
      <c r="Z17" s="122">
        <v>7.69</v>
      </c>
      <c r="AA17" s="122">
        <v>7.58</v>
      </c>
      <c r="AB17" s="122">
        <v>7.47</v>
      </c>
      <c r="AC17" s="122">
        <v>7.36</v>
      </c>
      <c r="AD17" s="122">
        <v>6.62</v>
      </c>
      <c r="AE17" s="122">
        <v>6.52</v>
      </c>
    </row>
    <row r="18" spans="1:31" x14ac:dyDescent="0.2">
      <c r="A18" s="46" t="s">
        <v>72</v>
      </c>
      <c r="B18" s="47" t="s">
        <v>91</v>
      </c>
      <c r="C18" s="122">
        <v>7.9029999999999996</v>
      </c>
      <c r="D18" s="132">
        <v>7.84</v>
      </c>
      <c r="E18" s="132">
        <v>7.84</v>
      </c>
      <c r="F18" s="132">
        <v>7.95</v>
      </c>
      <c r="G18" s="132">
        <v>7.87</v>
      </c>
      <c r="H18" s="122">
        <v>7.9279999999999999</v>
      </c>
      <c r="I18" s="132">
        <v>7.83</v>
      </c>
      <c r="J18" s="132">
        <v>7.84</v>
      </c>
      <c r="K18" s="132">
        <v>7.86</v>
      </c>
      <c r="L18" s="132">
        <v>7.87</v>
      </c>
      <c r="M18" s="122">
        <v>8.02</v>
      </c>
      <c r="N18" s="122">
        <v>8.0399999999999991</v>
      </c>
      <c r="O18" s="122">
        <v>8.27</v>
      </c>
      <c r="P18" s="122">
        <v>8.51</v>
      </c>
      <c r="Q18" s="122">
        <v>8.5</v>
      </c>
      <c r="R18" s="122">
        <v>8.43</v>
      </c>
      <c r="S18" s="122">
        <v>8.36</v>
      </c>
      <c r="T18" s="122">
        <v>8.2799999999999994</v>
      </c>
      <c r="U18" s="122">
        <v>8.2100000000000009</v>
      </c>
      <c r="V18" s="122">
        <v>8.1300000000000008</v>
      </c>
      <c r="W18" s="122">
        <v>8.0399999999999991</v>
      </c>
      <c r="X18" s="122">
        <v>7.95</v>
      </c>
      <c r="Y18" s="122">
        <v>7.85</v>
      </c>
      <c r="Z18" s="122">
        <v>7.75</v>
      </c>
      <c r="AA18" s="122">
        <v>7.64</v>
      </c>
      <c r="AB18" s="122">
        <v>7.52</v>
      </c>
      <c r="AC18" s="122">
        <v>7.41</v>
      </c>
      <c r="AD18" s="122">
        <v>6.99</v>
      </c>
      <c r="AE18" s="122">
        <v>6.57</v>
      </c>
    </row>
    <row r="19" spans="1:31" x14ac:dyDescent="0.2">
      <c r="A19" s="46" t="s">
        <v>73</v>
      </c>
      <c r="B19" s="47" t="s">
        <v>91</v>
      </c>
      <c r="C19" s="120">
        <v>7.0000000000000007E-2</v>
      </c>
      <c r="D19" s="131">
        <v>7.9000000000000001E-2</v>
      </c>
      <c r="E19" s="131">
        <v>8.5999999999999993E-2</v>
      </c>
      <c r="F19" s="131">
        <v>7.8E-2</v>
      </c>
      <c r="G19" s="131">
        <v>7.0000000000000007E-2</v>
      </c>
      <c r="H19" s="120">
        <v>6.6000000000000003E-2</v>
      </c>
      <c r="I19" s="131">
        <v>6.9000000000000006E-2</v>
      </c>
      <c r="J19" s="131">
        <v>6.8000000000000005E-2</v>
      </c>
      <c r="K19" s="131">
        <v>6.7000000000000004E-2</v>
      </c>
      <c r="L19" s="131">
        <v>6.6000000000000003E-2</v>
      </c>
      <c r="M19" s="120">
        <v>0.06</v>
      </c>
      <c r="N19" s="120">
        <v>0.06</v>
      </c>
      <c r="O19" s="120">
        <v>0.06</v>
      </c>
      <c r="P19" s="120">
        <v>0.06</v>
      </c>
      <c r="Q19" s="120">
        <v>0.05</v>
      </c>
      <c r="R19" s="120">
        <v>0.05</v>
      </c>
      <c r="S19" s="120">
        <v>0.05</v>
      </c>
      <c r="T19" s="120">
        <v>0.05</v>
      </c>
      <c r="U19" s="120">
        <v>0.04</v>
      </c>
      <c r="V19" s="120">
        <v>0.04</v>
      </c>
      <c r="W19" s="120">
        <v>0.04</v>
      </c>
      <c r="X19" s="120">
        <v>0.04</v>
      </c>
      <c r="Y19" s="120">
        <v>0.03</v>
      </c>
      <c r="Z19" s="120">
        <v>0.03</v>
      </c>
      <c r="AA19" s="120">
        <v>0.03</v>
      </c>
      <c r="AB19" s="120">
        <v>0.03</v>
      </c>
      <c r="AC19" s="120">
        <v>0.03</v>
      </c>
      <c r="AD19" s="120">
        <v>0.02</v>
      </c>
      <c r="AE19" s="120">
        <v>0.02</v>
      </c>
    </row>
    <row r="20" spans="1:31" ht="16.5" x14ac:dyDescent="0.2">
      <c r="A20" s="46" t="s">
        <v>74</v>
      </c>
      <c r="B20" s="47" t="s">
        <v>91</v>
      </c>
      <c r="C20" s="120">
        <v>7.9000000000000001E-2</v>
      </c>
      <c r="D20" s="131">
        <v>0.08</v>
      </c>
      <c r="E20" s="131">
        <v>0.08</v>
      </c>
      <c r="F20" s="131">
        <v>8.2000000000000003E-2</v>
      </c>
      <c r="G20" s="131">
        <v>7.3999999999999996E-2</v>
      </c>
      <c r="H20" s="120">
        <v>6.8000000000000005E-2</v>
      </c>
      <c r="I20" s="131">
        <v>6.9000000000000006E-2</v>
      </c>
      <c r="J20" s="131">
        <v>6.8000000000000005E-2</v>
      </c>
      <c r="K20" s="131">
        <v>6.8000000000000005E-2</v>
      </c>
      <c r="L20" s="131">
        <v>6.7000000000000004E-2</v>
      </c>
      <c r="M20" s="120">
        <v>0.06</v>
      </c>
      <c r="N20" s="120">
        <v>0.06</v>
      </c>
      <c r="O20" s="120">
        <v>0.06</v>
      </c>
      <c r="P20" s="120">
        <v>0.06</v>
      </c>
      <c r="Q20" s="120">
        <v>0.06</v>
      </c>
      <c r="R20" s="120">
        <v>0.05</v>
      </c>
      <c r="S20" s="120">
        <v>0.05</v>
      </c>
      <c r="T20" s="120">
        <v>0.05</v>
      </c>
      <c r="U20" s="120">
        <v>0.04</v>
      </c>
      <c r="V20" s="120">
        <v>0.04</v>
      </c>
      <c r="W20" s="120">
        <v>0.04</v>
      </c>
      <c r="X20" s="120">
        <v>0.04</v>
      </c>
      <c r="Y20" s="120">
        <v>0.03</v>
      </c>
      <c r="Z20" s="120">
        <v>0.03</v>
      </c>
      <c r="AA20" s="120">
        <v>0.03</v>
      </c>
      <c r="AB20" s="120">
        <v>0.03</v>
      </c>
      <c r="AC20" s="120">
        <v>0.03</v>
      </c>
      <c r="AD20" s="120">
        <v>0.02</v>
      </c>
      <c r="AE20" s="120">
        <v>0.02</v>
      </c>
    </row>
    <row r="21" spans="1:31" x14ac:dyDescent="0.2">
      <c r="A21" s="50" t="s">
        <v>75</v>
      </c>
      <c r="B21" s="47" t="s">
        <v>20</v>
      </c>
      <c r="C21" s="159">
        <v>3.35</v>
      </c>
      <c r="D21" s="160">
        <v>3.35</v>
      </c>
      <c r="E21" s="160">
        <v>3.35</v>
      </c>
      <c r="F21" s="160">
        <v>3.35</v>
      </c>
      <c r="G21" s="160">
        <v>3.35</v>
      </c>
      <c r="H21" s="159">
        <v>3.6</v>
      </c>
      <c r="I21" s="160">
        <v>3.4</v>
      </c>
      <c r="J21" s="160">
        <v>3.5</v>
      </c>
      <c r="K21" s="160">
        <v>3.75</v>
      </c>
      <c r="L21" s="160">
        <v>3.75</v>
      </c>
      <c r="M21" s="122">
        <v>4.5</v>
      </c>
      <c r="N21" s="122">
        <v>4.5</v>
      </c>
      <c r="O21" s="122">
        <v>4.5</v>
      </c>
      <c r="P21" s="122">
        <v>4.5</v>
      </c>
      <c r="Q21" s="122">
        <v>4.5</v>
      </c>
      <c r="R21" s="122">
        <v>4.5</v>
      </c>
      <c r="S21" s="122">
        <v>4.5</v>
      </c>
      <c r="T21" s="122">
        <v>4.5</v>
      </c>
      <c r="U21" s="122">
        <v>4.5</v>
      </c>
      <c r="V21" s="122">
        <v>4.5</v>
      </c>
      <c r="W21" s="122">
        <v>4.5</v>
      </c>
      <c r="X21" s="122">
        <v>4.5</v>
      </c>
      <c r="Y21" s="122">
        <v>4.5</v>
      </c>
      <c r="Z21" s="122">
        <v>4.5</v>
      </c>
      <c r="AA21" s="122">
        <v>4.5</v>
      </c>
      <c r="AB21" s="122">
        <v>4.5</v>
      </c>
      <c r="AC21" s="122">
        <v>4.5</v>
      </c>
      <c r="AD21" s="122">
        <v>4.5</v>
      </c>
      <c r="AE21" s="122">
        <v>4.5</v>
      </c>
    </row>
    <row r="22" spans="1:31" x14ac:dyDescent="0.2">
      <c r="A22" s="50"/>
      <c r="B22" s="47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29"/>
      <c r="AA22" s="129"/>
      <c r="AB22" s="129"/>
      <c r="AC22" s="129"/>
      <c r="AD22" s="129"/>
      <c r="AE22" s="129"/>
    </row>
    <row r="23" spans="1:31" ht="21.75" customHeight="1" x14ac:dyDescent="0.2">
      <c r="A23" s="39" t="s">
        <v>79</v>
      </c>
      <c r="B23" s="52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5"/>
      <c r="V23" s="135"/>
      <c r="W23" s="135"/>
      <c r="X23" s="135"/>
      <c r="Y23" s="135"/>
      <c r="Z23" s="129"/>
      <c r="AA23" s="129"/>
      <c r="AB23" s="129"/>
      <c r="AC23" s="129"/>
      <c r="AD23" s="129"/>
      <c r="AE23" s="129"/>
    </row>
    <row r="24" spans="1:31" ht="18" customHeight="1" x14ac:dyDescent="0.2">
      <c r="A24" s="177"/>
      <c r="B24" s="177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09"/>
      <c r="V24" s="109"/>
      <c r="W24" s="109"/>
      <c r="X24" s="109"/>
      <c r="Y24" s="109"/>
      <c r="Z24" s="136"/>
      <c r="AA24" s="136"/>
      <c r="AB24" s="136"/>
      <c r="AC24" s="136"/>
      <c r="AD24" s="136"/>
      <c r="AE24" s="136"/>
    </row>
    <row r="25" spans="1:31" x14ac:dyDescent="0.2">
      <c r="A25" s="53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pans="1:31" x14ac:dyDescent="0.2">
      <c r="A26" s="54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</row>
    <row r="27" spans="1:31" x14ac:dyDescent="0.2">
      <c r="A27" s="54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36"/>
      <c r="AA27" s="136"/>
      <c r="AB27" s="136"/>
      <c r="AC27" s="136"/>
      <c r="AD27" s="136"/>
      <c r="AE27" s="136"/>
    </row>
    <row r="28" spans="1:31" x14ac:dyDescent="0.2">
      <c r="A28" s="54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36"/>
      <c r="AA28" s="136"/>
      <c r="AB28" s="136"/>
      <c r="AC28" s="136"/>
      <c r="AD28" s="136"/>
      <c r="AE28" s="136"/>
    </row>
    <row r="29" spans="1:31" x14ac:dyDescent="0.2"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36"/>
      <c r="AA29" s="136"/>
      <c r="AB29" s="136"/>
      <c r="AC29" s="136"/>
      <c r="AD29" s="136"/>
      <c r="AE29" s="136"/>
    </row>
    <row r="30" spans="1:31" x14ac:dyDescent="0.2">
      <c r="C30" s="150"/>
      <c r="D30" s="150"/>
      <c r="E30" s="150"/>
      <c r="F30" s="150"/>
      <c r="G30" s="117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36"/>
      <c r="AA30" s="136"/>
      <c r="AB30" s="136"/>
      <c r="AC30" s="136"/>
      <c r="AD30" s="136"/>
      <c r="AE30" s="136"/>
    </row>
    <row r="31" spans="1:31" x14ac:dyDescent="0.2"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36"/>
      <c r="AA31" s="136"/>
      <c r="AB31" s="136"/>
      <c r="AC31" s="136"/>
      <c r="AD31" s="136"/>
      <c r="AE31" s="136"/>
    </row>
    <row r="32" spans="1:31" x14ac:dyDescent="0.2"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36"/>
      <c r="AA32" s="136"/>
      <c r="AB32" s="136"/>
      <c r="AC32" s="136"/>
      <c r="AD32" s="136"/>
      <c r="AE32" s="136"/>
    </row>
    <row r="33" spans="3:25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</row>
    <row r="34" spans="3:25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</row>
    <row r="35" spans="3:25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</row>
    <row r="36" spans="3:25" x14ac:dyDescent="0.2"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</row>
    <row r="37" spans="3:2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</row>
    <row r="38" spans="3:2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</row>
    <row r="39" spans="3:2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</row>
    <row r="40" spans="3:2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</row>
    <row r="71" ht="11.1" customHeight="1" x14ac:dyDescent="0.2"/>
  </sheetData>
  <mergeCells count="1">
    <mergeCell ref="A24:T24"/>
  </mergeCells>
  <pageMargins left="0.5" right="0.5" top="1" bottom="0.75" header="0.5" footer="0.5"/>
  <pageSetup paperSize="9" scale="6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3797-26CC-4509-B8B5-DD17E13F5B15}">
  <sheetPr codeName="Лист4"/>
  <dimension ref="A1:AE67"/>
  <sheetViews>
    <sheetView view="pageBreakPreview" zoomScale="120" zoomScaleNormal="100" zoomScaleSheetLayoutView="120" workbookViewId="0">
      <pane xSplit="2" ySplit="6" topLeftCell="C7" activePane="bottomRight" state="frozen"/>
      <selection activeCell="AA2" sqref="AA2"/>
      <selection pane="topRight" activeCell="AA2" sqref="AA2"/>
      <selection pane="bottomLeft" activeCell="AA2" sqref="AA2"/>
      <selection pane="bottomRight" activeCell="G13" sqref="G13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</row>
    <row r="5" spans="1:31" s="78" customFormat="1" ht="18.75" thickBot="1" x14ac:dyDescent="0.3">
      <c r="A5" s="70" t="s">
        <v>51</v>
      </c>
      <c r="AC5" s="70"/>
    </row>
    <row r="6" spans="1:31" ht="22.5" x14ac:dyDescent="0.2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s="36" customFormat="1" x14ac:dyDescent="0.2">
      <c r="A7" s="15" t="s">
        <v>92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60"/>
      <c r="X7" s="58"/>
      <c r="Y7" s="58"/>
      <c r="Z7" s="58"/>
      <c r="AA7" s="58"/>
      <c r="AB7" s="58"/>
      <c r="AC7" s="58"/>
      <c r="AD7" s="58"/>
      <c r="AE7" s="58"/>
    </row>
    <row r="8" spans="1:31" x14ac:dyDescent="0.2">
      <c r="A8" s="46" t="s">
        <v>63</v>
      </c>
      <c r="B8" s="47" t="s">
        <v>10</v>
      </c>
      <c r="C8" s="120">
        <v>1.04</v>
      </c>
      <c r="D8" s="131">
        <v>1.05</v>
      </c>
      <c r="E8" s="131">
        <v>1.0409999999999999</v>
      </c>
      <c r="F8" s="131">
        <v>1.0369999999999999</v>
      </c>
      <c r="G8" s="131">
        <v>1.034</v>
      </c>
      <c r="H8" s="120">
        <v>1.056</v>
      </c>
      <c r="I8" s="131">
        <v>1.056</v>
      </c>
      <c r="J8" s="131">
        <v>1.056</v>
      </c>
      <c r="K8" s="131">
        <v>1.056</v>
      </c>
      <c r="L8" s="131">
        <v>1.056</v>
      </c>
      <c r="M8" s="120">
        <v>1.022</v>
      </c>
      <c r="N8" s="120">
        <v>1.0369999999999999</v>
      </c>
      <c r="O8" s="120">
        <v>1.0229999999999999</v>
      </c>
      <c r="P8" s="120">
        <v>1.0209999999999999</v>
      </c>
      <c r="Q8" s="120">
        <v>1.03</v>
      </c>
      <c r="R8" s="120">
        <v>1.0349999999999999</v>
      </c>
      <c r="S8" s="120">
        <v>1.034</v>
      </c>
      <c r="T8" s="120">
        <v>1.034</v>
      </c>
      <c r="U8" s="120">
        <v>1.0349999999999999</v>
      </c>
      <c r="V8" s="120">
        <v>1.0329999999999999</v>
      </c>
      <c r="W8" s="120">
        <v>1.032</v>
      </c>
      <c r="X8" s="120">
        <v>1.0309999999999999</v>
      </c>
      <c r="Y8" s="120">
        <v>1.03</v>
      </c>
      <c r="Z8" s="120">
        <v>1.03</v>
      </c>
      <c r="AA8" s="120">
        <v>1.0289999999999999</v>
      </c>
      <c r="AB8" s="120">
        <v>1.0309999999999999</v>
      </c>
      <c r="AC8" s="120">
        <v>1.0309999999999999</v>
      </c>
      <c r="AD8" s="120">
        <v>1.0309999999999999</v>
      </c>
      <c r="AE8" s="120">
        <v>1.0309999999999999</v>
      </c>
    </row>
    <row r="9" spans="1:31" x14ac:dyDescent="0.2">
      <c r="A9" s="46" t="s">
        <v>64</v>
      </c>
      <c r="B9" s="47" t="s">
        <v>10</v>
      </c>
      <c r="C9" s="120">
        <v>1.08</v>
      </c>
      <c r="D9" s="131">
        <v>1.0900000000000001</v>
      </c>
      <c r="E9" s="131">
        <v>1.085</v>
      </c>
      <c r="F9" s="131">
        <v>1.075</v>
      </c>
      <c r="G9" s="131">
        <v>1.07</v>
      </c>
      <c r="H9" s="120">
        <v>1.07</v>
      </c>
      <c r="I9" s="157">
        <v>1.0680000000000001</v>
      </c>
      <c r="J9" s="157">
        <v>1.07</v>
      </c>
      <c r="K9" s="157">
        <v>1.07</v>
      </c>
      <c r="L9" s="157">
        <v>1.07</v>
      </c>
      <c r="M9" s="120">
        <v>1.0609999999999999</v>
      </c>
      <c r="N9" s="120">
        <v>1.054</v>
      </c>
      <c r="O9" s="120">
        <v>1.06</v>
      </c>
      <c r="P9" s="120">
        <v>1.06</v>
      </c>
      <c r="Q9" s="120">
        <v>1.06</v>
      </c>
      <c r="R9" s="120">
        <v>1.06</v>
      </c>
      <c r="S9" s="120">
        <v>1.06</v>
      </c>
      <c r="T9" s="120">
        <v>1.06</v>
      </c>
      <c r="U9" s="120">
        <v>1.06</v>
      </c>
      <c r="V9" s="120">
        <v>1.06</v>
      </c>
      <c r="W9" s="120">
        <v>1.06</v>
      </c>
      <c r="X9" s="120">
        <v>1.06</v>
      </c>
      <c r="Y9" s="120">
        <v>1.06</v>
      </c>
      <c r="Z9" s="120">
        <v>1.06</v>
      </c>
      <c r="AA9" s="120">
        <v>1.06</v>
      </c>
      <c r="AB9" s="120">
        <v>1.06</v>
      </c>
      <c r="AC9" s="120">
        <v>1.06</v>
      </c>
      <c r="AD9" s="120">
        <v>1.06</v>
      </c>
      <c r="AE9" s="120">
        <v>1.06</v>
      </c>
    </row>
    <row r="10" spans="1:31" x14ac:dyDescent="0.2">
      <c r="A10" s="46" t="s">
        <v>65</v>
      </c>
      <c r="B10" s="47" t="s">
        <v>10</v>
      </c>
      <c r="C10" s="120">
        <v>1.0640000000000001</v>
      </c>
      <c r="D10" s="131">
        <v>1.02</v>
      </c>
      <c r="E10" s="131">
        <v>1.05</v>
      </c>
      <c r="F10" s="131">
        <v>1.05</v>
      </c>
      <c r="G10" s="131">
        <v>1.05</v>
      </c>
      <c r="H10" s="120">
        <v>1.06</v>
      </c>
      <c r="I10" s="131">
        <v>1.02</v>
      </c>
      <c r="J10" s="131">
        <v>1.05</v>
      </c>
      <c r="K10" s="131">
        <v>1.05</v>
      </c>
      <c r="L10" s="131">
        <v>1.05</v>
      </c>
      <c r="M10" s="120">
        <v>1.0620000000000001</v>
      </c>
      <c r="N10" s="120">
        <v>1.0549999999999999</v>
      </c>
      <c r="O10" s="120">
        <v>1.0549999999999999</v>
      </c>
      <c r="P10" s="120">
        <v>1.0549999999999999</v>
      </c>
      <c r="Q10" s="120">
        <v>1.0549999999999999</v>
      </c>
      <c r="R10" s="120">
        <v>1.0549999999999999</v>
      </c>
      <c r="S10" s="120">
        <v>1.0549999999999999</v>
      </c>
      <c r="T10" s="120">
        <v>1.0549999999999999</v>
      </c>
      <c r="U10" s="120">
        <v>1.0549999999999999</v>
      </c>
      <c r="V10" s="120">
        <v>1.0549999999999999</v>
      </c>
      <c r="W10" s="120">
        <v>1.0549999999999999</v>
      </c>
      <c r="X10" s="120">
        <v>1.0549999999999999</v>
      </c>
      <c r="Y10" s="120">
        <v>1.0549999999999999</v>
      </c>
      <c r="Z10" s="120">
        <v>1.0549999999999999</v>
      </c>
      <c r="AA10" s="120">
        <v>1.0549999999999999</v>
      </c>
      <c r="AB10" s="120">
        <v>1.0549999999999999</v>
      </c>
      <c r="AC10" s="120">
        <v>1.0549999999999999</v>
      </c>
      <c r="AD10" s="120">
        <v>1.0549999999999999</v>
      </c>
      <c r="AE10" s="120">
        <v>1.0549999999999999</v>
      </c>
    </row>
    <row r="11" spans="1:31" x14ac:dyDescent="0.2">
      <c r="A11" s="46" t="s">
        <v>68</v>
      </c>
      <c r="B11" s="47" t="s">
        <v>93</v>
      </c>
      <c r="C11" s="158">
        <v>448.21</v>
      </c>
      <c r="D11" s="156">
        <v>448.15</v>
      </c>
      <c r="E11" s="156">
        <v>465.52</v>
      </c>
      <c r="F11" s="156">
        <v>456.78</v>
      </c>
      <c r="G11" s="156">
        <v>448.21</v>
      </c>
      <c r="H11" s="158">
        <v>484.94</v>
      </c>
      <c r="I11" s="156">
        <v>457.12</v>
      </c>
      <c r="J11" s="156">
        <v>466.21</v>
      </c>
      <c r="K11" s="156">
        <v>475.48</v>
      </c>
      <c r="L11" s="156">
        <v>484.94</v>
      </c>
      <c r="M11" s="158">
        <v>517.71</v>
      </c>
      <c r="N11" s="158">
        <v>583.63</v>
      </c>
      <c r="O11" s="158">
        <v>608.12</v>
      </c>
      <c r="P11" s="158">
        <v>614.07000000000005</v>
      </c>
      <c r="Q11" s="158">
        <v>626.21</v>
      </c>
      <c r="R11" s="158">
        <v>653.96</v>
      </c>
      <c r="S11" s="158">
        <v>691.73</v>
      </c>
      <c r="T11" s="158">
        <v>732.81</v>
      </c>
      <c r="U11" s="158">
        <v>770.77</v>
      </c>
      <c r="V11" s="158">
        <v>806.22</v>
      </c>
      <c r="W11" s="158">
        <v>844.96</v>
      </c>
      <c r="X11" s="158">
        <v>890.49</v>
      </c>
      <c r="Y11" s="158">
        <v>941.07</v>
      </c>
      <c r="Z11" s="158">
        <v>992.74</v>
      </c>
      <c r="AA11" s="158">
        <v>1045.8599999999999</v>
      </c>
      <c r="AB11" s="158">
        <v>1101.1600000000001</v>
      </c>
      <c r="AC11" s="158">
        <v>1144.3699999999999</v>
      </c>
      <c r="AD11" s="158">
        <v>1184.6500000000001</v>
      </c>
      <c r="AE11" s="158">
        <v>1235.1099999999999</v>
      </c>
    </row>
    <row r="12" spans="1:31" ht="16.5" x14ac:dyDescent="0.2">
      <c r="A12" s="46" t="s">
        <v>70</v>
      </c>
      <c r="B12" s="47" t="s">
        <v>93</v>
      </c>
      <c r="C12" s="158">
        <v>452.79</v>
      </c>
      <c r="D12" s="156">
        <v>450.05</v>
      </c>
      <c r="E12" s="156">
        <v>447.48</v>
      </c>
      <c r="F12" s="156">
        <v>461.15</v>
      </c>
      <c r="G12" s="156">
        <v>452.49</v>
      </c>
      <c r="H12" s="158">
        <v>466.57</v>
      </c>
      <c r="I12" s="156">
        <v>452.66</v>
      </c>
      <c r="J12" s="156">
        <v>461.67</v>
      </c>
      <c r="K12" s="156">
        <v>470.85</v>
      </c>
      <c r="L12" s="156">
        <v>480.21</v>
      </c>
      <c r="M12" s="158">
        <v>501.32</v>
      </c>
      <c r="N12" s="158">
        <v>550.66999999999996</v>
      </c>
      <c r="O12" s="158">
        <v>595.87</v>
      </c>
      <c r="P12" s="158">
        <v>611.1</v>
      </c>
      <c r="Q12" s="158">
        <v>620.14</v>
      </c>
      <c r="R12" s="158">
        <v>640.09</v>
      </c>
      <c r="S12" s="158">
        <v>672.84</v>
      </c>
      <c r="T12" s="158">
        <v>712.27</v>
      </c>
      <c r="U12" s="158">
        <v>751.79</v>
      </c>
      <c r="V12" s="158">
        <v>788.5</v>
      </c>
      <c r="W12" s="158">
        <v>825.59</v>
      </c>
      <c r="X12" s="158">
        <v>867.72</v>
      </c>
      <c r="Y12" s="158">
        <v>915.78</v>
      </c>
      <c r="Z12" s="158">
        <v>966.9</v>
      </c>
      <c r="AA12" s="158">
        <v>1019.3</v>
      </c>
      <c r="AB12" s="158">
        <v>1073.51</v>
      </c>
      <c r="AC12" s="158">
        <v>1122.76</v>
      </c>
      <c r="AD12" s="158">
        <v>1164.51</v>
      </c>
      <c r="AE12" s="158">
        <v>1209.8800000000001</v>
      </c>
    </row>
    <row r="13" spans="1:31" x14ac:dyDescent="0.2">
      <c r="A13" s="46" t="s">
        <v>71</v>
      </c>
      <c r="B13" s="47" t="s">
        <v>93</v>
      </c>
      <c r="C13" s="158">
        <v>486.75</v>
      </c>
      <c r="D13" s="156">
        <v>482.91</v>
      </c>
      <c r="E13" s="156">
        <v>501.73</v>
      </c>
      <c r="F13" s="156">
        <v>494.69</v>
      </c>
      <c r="G13" s="156">
        <v>486.75</v>
      </c>
      <c r="H13" s="158">
        <v>537.30999999999995</v>
      </c>
      <c r="I13" s="156">
        <v>498.93</v>
      </c>
      <c r="J13" s="156">
        <v>511.41</v>
      </c>
      <c r="K13" s="156">
        <v>524.20000000000005</v>
      </c>
      <c r="L13" s="156">
        <v>537.30999999999995</v>
      </c>
      <c r="M13" s="158">
        <v>587.6</v>
      </c>
      <c r="N13" s="158">
        <v>671.17</v>
      </c>
      <c r="O13" s="158">
        <v>726.7</v>
      </c>
      <c r="P13" s="158">
        <v>762.07</v>
      </c>
      <c r="Q13" s="158">
        <v>782.77</v>
      </c>
      <c r="R13" s="158">
        <v>817.45</v>
      </c>
      <c r="S13" s="158">
        <v>864.66</v>
      </c>
      <c r="T13" s="158">
        <v>916.02</v>
      </c>
      <c r="U13" s="158">
        <v>963.46</v>
      </c>
      <c r="V13" s="158">
        <v>1007.78</v>
      </c>
      <c r="W13" s="158">
        <v>1056.2</v>
      </c>
      <c r="X13" s="158">
        <v>1113.1099999999999</v>
      </c>
      <c r="Y13" s="158">
        <v>1176.3399999999999</v>
      </c>
      <c r="Z13" s="158">
        <v>1240.92</v>
      </c>
      <c r="AA13" s="158">
        <v>1307.33</v>
      </c>
      <c r="AB13" s="158">
        <v>1376.45</v>
      </c>
      <c r="AC13" s="158">
        <v>1430.46</v>
      </c>
      <c r="AD13" s="158">
        <v>1480.81</v>
      </c>
      <c r="AE13" s="158">
        <v>1543.89</v>
      </c>
    </row>
    <row r="14" spans="1:31" x14ac:dyDescent="0.2">
      <c r="A14" s="46" t="s">
        <v>72</v>
      </c>
      <c r="B14" s="47" t="s">
        <v>93</v>
      </c>
      <c r="C14" s="158">
        <v>489.88</v>
      </c>
      <c r="D14" s="156">
        <v>488.21</v>
      </c>
      <c r="E14" s="156">
        <v>482.12</v>
      </c>
      <c r="F14" s="156">
        <v>498.23</v>
      </c>
      <c r="G14" s="156">
        <v>490.96</v>
      </c>
      <c r="H14" s="158">
        <v>511.83</v>
      </c>
      <c r="I14" s="156">
        <v>492.83</v>
      </c>
      <c r="J14" s="156">
        <v>505.16</v>
      </c>
      <c r="K14" s="156">
        <v>517.79999999999995</v>
      </c>
      <c r="L14" s="156">
        <v>530.75</v>
      </c>
      <c r="M14" s="158">
        <v>562.24</v>
      </c>
      <c r="N14" s="158">
        <v>629.14</v>
      </c>
      <c r="O14" s="158">
        <v>698.66</v>
      </c>
      <c r="P14" s="158">
        <v>744.32</v>
      </c>
      <c r="Q14" s="158">
        <v>772.39</v>
      </c>
      <c r="R14" s="158">
        <v>800.11</v>
      </c>
      <c r="S14" s="158">
        <v>841.05</v>
      </c>
      <c r="T14" s="158">
        <v>890.34</v>
      </c>
      <c r="U14" s="158">
        <v>939.74</v>
      </c>
      <c r="V14" s="158">
        <v>985.62</v>
      </c>
      <c r="W14" s="158">
        <v>1031.99</v>
      </c>
      <c r="X14" s="158">
        <v>1084.6600000000001</v>
      </c>
      <c r="Y14" s="158">
        <v>1144.73</v>
      </c>
      <c r="Z14" s="158">
        <v>1208.6300000000001</v>
      </c>
      <c r="AA14" s="158">
        <v>1274.1199999999999</v>
      </c>
      <c r="AB14" s="158">
        <v>1341.89</v>
      </c>
      <c r="AC14" s="158">
        <v>1403.46</v>
      </c>
      <c r="AD14" s="158">
        <v>1455.64</v>
      </c>
      <c r="AE14" s="158">
        <v>1512.35</v>
      </c>
    </row>
    <row r="15" spans="1:31" x14ac:dyDescent="0.2">
      <c r="A15" s="46" t="s">
        <v>73</v>
      </c>
      <c r="B15" s="47" t="s">
        <v>93</v>
      </c>
      <c r="C15" s="122">
        <v>4.3499999999999996</v>
      </c>
      <c r="D15" s="93">
        <v>4.8499999999999996</v>
      </c>
      <c r="E15" s="93">
        <v>5.43</v>
      </c>
      <c r="F15" s="93">
        <v>4.8600000000000003</v>
      </c>
      <c r="G15" s="93">
        <v>4.3499999999999996</v>
      </c>
      <c r="H15" s="122">
        <v>4.51</v>
      </c>
      <c r="I15" s="93">
        <v>4.3899999999999997</v>
      </c>
      <c r="J15" s="93">
        <v>4.43</v>
      </c>
      <c r="K15" s="93">
        <v>4.47</v>
      </c>
      <c r="L15" s="93">
        <v>4.51</v>
      </c>
      <c r="M15" s="122">
        <v>4.5</v>
      </c>
      <c r="N15" s="122">
        <v>4.93</v>
      </c>
      <c r="O15" s="122">
        <v>5.07</v>
      </c>
      <c r="P15" s="122">
        <v>5.1100000000000003</v>
      </c>
      <c r="Q15" s="122">
        <v>5.04</v>
      </c>
      <c r="R15" s="122">
        <v>5.0199999999999996</v>
      </c>
      <c r="S15" s="122">
        <v>5.01</v>
      </c>
      <c r="T15" s="122">
        <v>5.03</v>
      </c>
      <c r="U15" s="122">
        <v>5.07</v>
      </c>
      <c r="V15" s="122">
        <v>5.09</v>
      </c>
      <c r="W15" s="122">
        <v>5.08</v>
      </c>
      <c r="X15" s="122">
        <v>5.08</v>
      </c>
      <c r="Y15" s="122">
        <v>5.09</v>
      </c>
      <c r="Z15" s="122">
        <v>5.12</v>
      </c>
      <c r="AA15" s="122">
        <v>5.13</v>
      </c>
      <c r="AB15" s="122">
        <v>5.15</v>
      </c>
      <c r="AC15" s="122">
        <v>5.22</v>
      </c>
      <c r="AD15" s="122">
        <v>5.19</v>
      </c>
      <c r="AE15" s="122">
        <v>5.21</v>
      </c>
    </row>
    <row r="16" spans="1:31" ht="16.5" x14ac:dyDescent="0.2">
      <c r="A16" s="46" t="s">
        <v>74</v>
      </c>
      <c r="B16" s="47" t="s">
        <v>93</v>
      </c>
      <c r="C16" s="122">
        <v>4.9000000000000004</v>
      </c>
      <c r="D16" s="93">
        <v>4.96</v>
      </c>
      <c r="E16" s="93">
        <v>4.95</v>
      </c>
      <c r="F16" s="93">
        <v>5.13</v>
      </c>
      <c r="G16" s="93">
        <v>4.59</v>
      </c>
      <c r="H16" s="122">
        <v>4.43</v>
      </c>
      <c r="I16" s="93">
        <v>4.37</v>
      </c>
      <c r="J16" s="93">
        <v>4.41</v>
      </c>
      <c r="K16" s="93">
        <v>4.45</v>
      </c>
      <c r="L16" s="93">
        <v>4.49</v>
      </c>
      <c r="M16" s="122">
        <v>4.51</v>
      </c>
      <c r="N16" s="122">
        <v>4.72</v>
      </c>
      <c r="O16" s="122">
        <v>5</v>
      </c>
      <c r="P16" s="122">
        <v>5.09</v>
      </c>
      <c r="Q16" s="122">
        <v>5.08</v>
      </c>
      <c r="R16" s="122">
        <v>5.03</v>
      </c>
      <c r="S16" s="122">
        <v>5.01</v>
      </c>
      <c r="T16" s="122">
        <v>5.0199999999999996</v>
      </c>
      <c r="U16" s="122">
        <v>5.05</v>
      </c>
      <c r="V16" s="122">
        <v>5.08</v>
      </c>
      <c r="W16" s="122">
        <v>5.08</v>
      </c>
      <c r="X16" s="122">
        <v>5.08</v>
      </c>
      <c r="Y16" s="122">
        <v>5.09</v>
      </c>
      <c r="Z16" s="122">
        <v>5.1100000000000003</v>
      </c>
      <c r="AA16" s="122">
        <v>5.12</v>
      </c>
      <c r="AB16" s="122">
        <v>5.14</v>
      </c>
      <c r="AC16" s="122">
        <v>5.18</v>
      </c>
      <c r="AD16" s="122">
        <v>5.2</v>
      </c>
      <c r="AE16" s="122">
        <v>5.2</v>
      </c>
    </row>
    <row r="17" spans="1:31" x14ac:dyDescent="0.2">
      <c r="A17" s="50" t="s">
        <v>75</v>
      </c>
      <c r="B17" s="47" t="s">
        <v>20</v>
      </c>
      <c r="C17" s="122">
        <v>14.52</v>
      </c>
      <c r="D17" s="93">
        <v>15</v>
      </c>
      <c r="E17" s="93">
        <v>14.75</v>
      </c>
      <c r="F17" s="93">
        <v>14.33</v>
      </c>
      <c r="G17" s="93">
        <v>14</v>
      </c>
      <c r="H17" s="122">
        <v>13.25</v>
      </c>
      <c r="I17" s="93">
        <v>14</v>
      </c>
      <c r="J17" s="93">
        <v>13</v>
      </c>
      <c r="K17" s="93">
        <v>13</v>
      </c>
      <c r="L17" s="93">
        <v>13</v>
      </c>
      <c r="M17" s="122">
        <v>11</v>
      </c>
      <c r="N17" s="122">
        <v>10</v>
      </c>
      <c r="O17" s="122">
        <v>9</v>
      </c>
      <c r="P17" s="122">
        <v>9</v>
      </c>
      <c r="Q17" s="122">
        <v>9</v>
      </c>
      <c r="R17" s="122">
        <v>9</v>
      </c>
      <c r="S17" s="122">
        <v>9</v>
      </c>
      <c r="T17" s="122">
        <v>9</v>
      </c>
      <c r="U17" s="122">
        <v>9</v>
      </c>
      <c r="V17" s="122">
        <v>9</v>
      </c>
      <c r="W17" s="122">
        <v>9</v>
      </c>
      <c r="X17" s="122">
        <v>9</v>
      </c>
      <c r="Y17" s="122">
        <v>9</v>
      </c>
      <c r="Z17" s="122">
        <v>9</v>
      </c>
      <c r="AA17" s="122">
        <v>9</v>
      </c>
      <c r="AB17" s="122">
        <v>9</v>
      </c>
      <c r="AC17" s="122">
        <v>9</v>
      </c>
      <c r="AD17" s="122">
        <v>9</v>
      </c>
      <c r="AE17" s="122">
        <v>9</v>
      </c>
    </row>
    <row r="18" spans="1:31" s="36" customFormat="1" x14ac:dyDescent="0.2">
      <c r="A18" s="50"/>
      <c r="B18" s="47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29"/>
      <c r="Y18" s="129"/>
      <c r="Z18" s="129"/>
      <c r="AA18" s="129"/>
      <c r="AB18" s="129"/>
      <c r="AC18" s="129"/>
      <c r="AD18" s="129"/>
      <c r="AE18" s="129"/>
    </row>
    <row r="19" spans="1:31" s="36" customFormat="1" x14ac:dyDescent="0.2">
      <c r="A19" s="56"/>
      <c r="B19" s="57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29"/>
      <c r="Y19" s="129"/>
      <c r="Z19" s="129"/>
      <c r="AA19" s="129"/>
      <c r="AB19" s="129"/>
      <c r="AC19" s="129"/>
      <c r="AD19" s="129"/>
      <c r="AE19" s="129"/>
    </row>
    <row r="20" spans="1:31" s="36" customFormat="1" ht="21.75" customHeight="1" x14ac:dyDescent="0.2">
      <c r="A20" s="39" t="s">
        <v>79</v>
      </c>
      <c r="B20" s="52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5"/>
      <c r="V20" s="135"/>
      <c r="W20" s="135"/>
      <c r="X20" s="129"/>
      <c r="Y20" s="129"/>
      <c r="Z20" s="129"/>
      <c r="AA20" s="129"/>
      <c r="AB20" s="129"/>
      <c r="AC20" s="129"/>
      <c r="AD20" s="129"/>
      <c r="AE20" s="129"/>
    </row>
    <row r="21" spans="1:31" s="36" customFormat="1" ht="18" customHeight="1" x14ac:dyDescent="0.2">
      <c r="A21" s="177" t="s">
        <v>134</v>
      </c>
      <c r="B21" s="177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09"/>
      <c r="V21" s="109"/>
      <c r="W21" s="109"/>
      <c r="X21" s="129"/>
      <c r="Y21" s="129"/>
      <c r="Z21" s="129"/>
      <c r="AA21" s="129"/>
      <c r="AB21" s="129"/>
      <c r="AC21" s="129"/>
      <c r="AD21" s="129"/>
      <c r="AE21" s="129"/>
    </row>
    <row r="22" spans="1:31" x14ac:dyDescent="0.2">
      <c r="A22" s="53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</row>
    <row r="23" spans="1:31" x14ac:dyDescent="0.2">
      <c r="A23" s="54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</row>
    <row r="24" spans="1:31" x14ac:dyDescent="0.2">
      <c r="A24" s="54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</row>
    <row r="25" spans="1:31" x14ac:dyDescent="0.2">
      <c r="A25" s="54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pans="1:31" x14ac:dyDescent="0.2">
      <c r="C26" s="150"/>
      <c r="D26" s="150"/>
      <c r="E26" s="150"/>
      <c r="F26" s="150"/>
      <c r="G26" s="117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36"/>
      <c r="Y26" s="136"/>
      <c r="Z26" s="136"/>
      <c r="AA26" s="136"/>
      <c r="AB26" s="136"/>
      <c r="AC26" s="136"/>
      <c r="AD26" s="136"/>
      <c r="AE26" s="136"/>
    </row>
    <row r="27" spans="1:31" x14ac:dyDescent="0.2"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36"/>
      <c r="Y27" s="136"/>
      <c r="Z27" s="136"/>
      <c r="AA27" s="136"/>
      <c r="AB27" s="136"/>
      <c r="AC27" s="136"/>
      <c r="AD27" s="136"/>
      <c r="AE27" s="136"/>
    </row>
    <row r="28" spans="1:31" x14ac:dyDescent="0.2"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36"/>
      <c r="Y28" s="136"/>
      <c r="Z28" s="136"/>
      <c r="AA28" s="136"/>
      <c r="AB28" s="136"/>
      <c r="AC28" s="136"/>
      <c r="AD28" s="136"/>
      <c r="AE28" s="136"/>
    </row>
    <row r="29" spans="1:31" x14ac:dyDescent="0.2"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</row>
    <row r="30" spans="1:31" x14ac:dyDescent="0.2"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</row>
    <row r="31" spans="1:31" x14ac:dyDescent="0.2"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</row>
    <row r="32" spans="1:31" x14ac:dyDescent="0.2"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</row>
    <row r="33" spans="3:23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</row>
    <row r="34" spans="3:23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</row>
    <row r="35" spans="3:23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</row>
    <row r="36" spans="3:23" x14ac:dyDescent="0.2"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</row>
    <row r="37" spans="3:23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</row>
    <row r="67" ht="11.1" customHeight="1" x14ac:dyDescent="0.2"/>
  </sheetData>
  <mergeCells count="1">
    <mergeCell ref="A21:T21"/>
  </mergeCells>
  <pageMargins left="0.5" right="0.5" top="1" bottom="0.75" header="0.5" footer="0.5"/>
  <pageSetup paperSize="9" scale="6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98733-4528-41ED-9142-318E2EFC689F}">
  <sheetPr codeName="Лист6"/>
  <dimension ref="A1:AE67"/>
  <sheetViews>
    <sheetView view="pageBreakPreview" zoomScale="120" zoomScaleNormal="100" zoomScaleSheetLayoutView="120" workbookViewId="0">
      <pane xSplit="2" ySplit="6" topLeftCell="C7" activePane="bottomRight" state="frozen"/>
      <selection activeCell="AA2" sqref="AA2"/>
      <selection pane="topRight" activeCell="AA2" sqref="AA2"/>
      <selection pane="bottomLeft" activeCell="AA2" sqref="AA2"/>
      <selection pane="bottomRight" activeCell="G13" sqref="G13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  <c r="T4" s="70"/>
    </row>
    <row r="5" spans="1:31" s="78" customFormat="1" ht="18.75" thickBot="1" x14ac:dyDescent="0.3">
      <c r="A5" s="70" t="s">
        <v>51</v>
      </c>
      <c r="AC5" s="70"/>
    </row>
    <row r="6" spans="1:31" ht="22.5" x14ac:dyDescent="0.2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94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58"/>
      <c r="AA7" s="58"/>
      <c r="AB7" s="58"/>
      <c r="AC7" s="58"/>
      <c r="AD7" s="58"/>
      <c r="AE7" s="58"/>
    </row>
    <row r="8" spans="1:31" x14ac:dyDescent="0.2">
      <c r="A8" s="46" t="s">
        <v>63</v>
      </c>
      <c r="B8" s="47" t="s">
        <v>10</v>
      </c>
      <c r="C8" s="120">
        <v>1.0309999999999999</v>
      </c>
      <c r="D8" s="121">
        <v>1.04</v>
      </c>
      <c r="E8" s="121">
        <v>1.036</v>
      </c>
      <c r="F8" s="121">
        <v>1.0189999999999999</v>
      </c>
      <c r="G8" s="121">
        <v>1.03</v>
      </c>
      <c r="H8" s="120">
        <v>1.032</v>
      </c>
      <c r="I8" s="121">
        <v>1.0329999999999999</v>
      </c>
      <c r="J8" s="121">
        <v>1.0309999999999999</v>
      </c>
      <c r="K8" s="121">
        <v>1.0309999999999999</v>
      </c>
      <c r="L8" s="121">
        <v>1.0309999999999999</v>
      </c>
      <c r="M8" s="120">
        <v>1.0329999999999999</v>
      </c>
      <c r="N8" s="120">
        <v>1.0329999999999999</v>
      </c>
      <c r="O8" s="120">
        <v>1.0289999999999999</v>
      </c>
      <c r="P8" s="120">
        <v>1.028</v>
      </c>
      <c r="Q8" s="120">
        <v>1.0289999999999999</v>
      </c>
      <c r="R8" s="120">
        <v>1.0289999999999999</v>
      </c>
      <c r="S8" s="120">
        <v>1.0289999999999999</v>
      </c>
      <c r="T8" s="120">
        <v>1.028</v>
      </c>
      <c r="U8" s="120">
        <v>1.028</v>
      </c>
      <c r="V8" s="120">
        <v>1.0269999999999999</v>
      </c>
      <c r="W8" s="120">
        <v>1.026</v>
      </c>
      <c r="X8" s="120">
        <v>1.026</v>
      </c>
      <c r="Y8" s="120">
        <v>1.026</v>
      </c>
      <c r="Z8" s="120">
        <v>1.0249999999999999</v>
      </c>
      <c r="AA8" s="120">
        <v>1.024</v>
      </c>
      <c r="AB8" s="120">
        <v>1.024</v>
      </c>
      <c r="AC8" s="120">
        <v>1.024</v>
      </c>
      <c r="AD8" s="120">
        <v>1.024</v>
      </c>
      <c r="AE8" s="120">
        <v>1.024</v>
      </c>
    </row>
    <row r="9" spans="1:31" x14ac:dyDescent="0.2">
      <c r="A9" s="46" t="s">
        <v>64</v>
      </c>
      <c r="B9" s="47" t="s">
        <v>10</v>
      </c>
      <c r="C9" s="120">
        <v>1.6</v>
      </c>
      <c r="D9" s="121">
        <v>1.69</v>
      </c>
      <c r="E9" s="121">
        <v>1.74</v>
      </c>
      <c r="F9" s="121">
        <v>1.538</v>
      </c>
      <c r="G9" s="121">
        <v>1.43</v>
      </c>
      <c r="H9" s="120">
        <v>1.45</v>
      </c>
      <c r="I9" s="121">
        <v>1.47</v>
      </c>
      <c r="J9" s="121">
        <v>1.4430000000000001</v>
      </c>
      <c r="K9" s="121">
        <v>1.4430000000000001</v>
      </c>
      <c r="L9" s="121">
        <v>1.4430000000000001</v>
      </c>
      <c r="M9" s="120">
        <v>1.2</v>
      </c>
      <c r="N9" s="120">
        <v>1.1499999999999999</v>
      </c>
      <c r="O9" s="120">
        <v>1.1499999999999999</v>
      </c>
      <c r="P9" s="120">
        <v>1.1200000000000001</v>
      </c>
      <c r="Q9" s="120">
        <v>1.1000000000000001</v>
      </c>
      <c r="R9" s="120">
        <v>1.1000000000000001</v>
      </c>
      <c r="S9" s="120">
        <v>1.07</v>
      </c>
      <c r="T9" s="120">
        <v>1.05</v>
      </c>
      <c r="U9" s="120">
        <v>1.05</v>
      </c>
      <c r="V9" s="120">
        <v>1.05</v>
      </c>
      <c r="W9" s="120">
        <v>1.05</v>
      </c>
      <c r="X9" s="120">
        <v>1.05</v>
      </c>
      <c r="Y9" s="120">
        <v>1.05</v>
      </c>
      <c r="Z9" s="120">
        <v>1.05</v>
      </c>
      <c r="AA9" s="120">
        <v>1.0489999999999999</v>
      </c>
      <c r="AB9" s="120">
        <v>1.0489999999999999</v>
      </c>
      <c r="AC9" s="120">
        <v>1.0489999999999999</v>
      </c>
      <c r="AD9" s="120">
        <v>1.0489999999999999</v>
      </c>
      <c r="AE9" s="120">
        <v>1.0489999999999999</v>
      </c>
    </row>
    <row r="10" spans="1:31" x14ac:dyDescent="0.2">
      <c r="A10" s="46" t="s">
        <v>65</v>
      </c>
      <c r="B10" s="47" t="s">
        <v>10</v>
      </c>
      <c r="C10" s="120">
        <v>1.149</v>
      </c>
      <c r="D10" s="121">
        <v>1.149</v>
      </c>
      <c r="E10" s="121">
        <v>1.149</v>
      </c>
      <c r="F10" s="121">
        <v>1.149</v>
      </c>
      <c r="G10" s="121">
        <v>1.149</v>
      </c>
      <c r="H10" s="120">
        <v>1.107</v>
      </c>
      <c r="I10" s="121">
        <v>1.107</v>
      </c>
      <c r="J10" s="121">
        <v>1.107</v>
      </c>
      <c r="K10" s="121">
        <v>1.107</v>
      </c>
      <c r="L10" s="121">
        <v>1.107</v>
      </c>
      <c r="M10" s="120">
        <v>1.083</v>
      </c>
      <c r="N10" s="120">
        <v>1.06</v>
      </c>
      <c r="O10" s="120">
        <v>1.056</v>
      </c>
      <c r="P10" s="120">
        <v>1.052</v>
      </c>
      <c r="Q10" s="120">
        <v>1.05</v>
      </c>
      <c r="R10" s="120">
        <v>1.05</v>
      </c>
      <c r="S10" s="120">
        <v>1.05</v>
      </c>
      <c r="T10" s="120">
        <v>1.05</v>
      </c>
      <c r="U10" s="120">
        <v>1.05</v>
      </c>
      <c r="V10" s="120">
        <v>1.05</v>
      </c>
      <c r="W10" s="120">
        <v>1.05</v>
      </c>
      <c r="X10" s="120">
        <v>1.05</v>
      </c>
      <c r="Y10" s="120">
        <v>1.05</v>
      </c>
      <c r="Z10" s="120">
        <v>1.05</v>
      </c>
      <c r="AA10" s="120">
        <v>1.05</v>
      </c>
      <c r="AB10" s="120">
        <v>1.05</v>
      </c>
      <c r="AC10" s="120">
        <v>1.05</v>
      </c>
      <c r="AD10" s="120">
        <v>1.05</v>
      </c>
      <c r="AE10" s="120">
        <v>1.05</v>
      </c>
    </row>
    <row r="11" spans="1:31" x14ac:dyDescent="0.2">
      <c r="A11" s="46" t="s">
        <v>68</v>
      </c>
      <c r="B11" s="47" t="s">
        <v>95</v>
      </c>
      <c r="C11" s="122">
        <v>32.200000000000003</v>
      </c>
      <c r="D11" s="93">
        <v>32.29</v>
      </c>
      <c r="E11" s="93">
        <v>32.869999999999997</v>
      </c>
      <c r="F11" s="93">
        <v>32.53</v>
      </c>
      <c r="G11" s="93">
        <v>32.200000000000003</v>
      </c>
      <c r="H11" s="122">
        <v>34.700000000000003</v>
      </c>
      <c r="I11" s="93">
        <v>32.81</v>
      </c>
      <c r="J11" s="93">
        <v>33.43</v>
      </c>
      <c r="K11" s="93">
        <v>34.06</v>
      </c>
      <c r="L11" s="93">
        <v>34.700000000000003</v>
      </c>
      <c r="M11" s="122">
        <v>36.200000000000003</v>
      </c>
      <c r="N11" s="122">
        <v>38.299999999999997</v>
      </c>
      <c r="O11" s="122">
        <v>40.450000000000003</v>
      </c>
      <c r="P11" s="122">
        <v>42.66</v>
      </c>
      <c r="Q11" s="122">
        <v>43.94</v>
      </c>
      <c r="R11" s="122">
        <v>45.26</v>
      </c>
      <c r="S11" s="122">
        <v>46.62</v>
      </c>
      <c r="T11" s="122">
        <v>48.02</v>
      </c>
      <c r="U11" s="122">
        <v>49.46</v>
      </c>
      <c r="V11" s="122">
        <v>50.94</v>
      </c>
      <c r="W11" s="122">
        <v>52.47</v>
      </c>
      <c r="X11" s="122">
        <v>54.04</v>
      </c>
      <c r="Y11" s="122">
        <v>55.12</v>
      </c>
      <c r="Z11" s="122">
        <v>56.23</v>
      </c>
      <c r="AA11" s="122">
        <v>57.35</v>
      </c>
      <c r="AB11" s="122">
        <v>58.5</v>
      </c>
      <c r="AC11" s="122">
        <v>59.67</v>
      </c>
      <c r="AD11" s="122">
        <v>60.86</v>
      </c>
      <c r="AE11" s="122">
        <v>62.08</v>
      </c>
    </row>
    <row r="12" spans="1:31" ht="16.5" x14ac:dyDescent="0.2">
      <c r="A12" s="46" t="s">
        <v>70</v>
      </c>
      <c r="B12" s="47" t="s">
        <v>95</v>
      </c>
      <c r="C12" s="122">
        <v>32.090000000000003</v>
      </c>
      <c r="D12" s="93">
        <v>30.97</v>
      </c>
      <c r="E12" s="93">
        <v>32.32</v>
      </c>
      <c r="F12" s="93">
        <v>32.700000000000003</v>
      </c>
      <c r="G12" s="93">
        <v>32.369999999999997</v>
      </c>
      <c r="H12" s="122">
        <v>33.450000000000003</v>
      </c>
      <c r="I12" s="93">
        <v>32.5</v>
      </c>
      <c r="J12" s="93">
        <v>33.119999999999997</v>
      </c>
      <c r="K12" s="93">
        <v>33.74</v>
      </c>
      <c r="L12" s="93">
        <v>34.380000000000003</v>
      </c>
      <c r="M12" s="122">
        <v>35.450000000000003</v>
      </c>
      <c r="N12" s="122">
        <v>37.25</v>
      </c>
      <c r="O12" s="122">
        <v>39.369999999999997</v>
      </c>
      <c r="P12" s="122">
        <v>41.56</v>
      </c>
      <c r="Q12" s="122">
        <v>43.3</v>
      </c>
      <c r="R12" s="122">
        <v>44.6</v>
      </c>
      <c r="S12" s="122">
        <v>45.94</v>
      </c>
      <c r="T12" s="122">
        <v>47.32</v>
      </c>
      <c r="U12" s="122">
        <v>48.74</v>
      </c>
      <c r="V12" s="122">
        <v>50.2</v>
      </c>
      <c r="W12" s="122">
        <v>51.71</v>
      </c>
      <c r="X12" s="122">
        <v>53.26</v>
      </c>
      <c r="Y12" s="122">
        <v>54.58</v>
      </c>
      <c r="Z12" s="122">
        <v>55.68</v>
      </c>
      <c r="AA12" s="122">
        <v>56.79</v>
      </c>
      <c r="AB12" s="122">
        <v>57.92</v>
      </c>
      <c r="AC12" s="122">
        <v>59.08</v>
      </c>
      <c r="AD12" s="122">
        <v>60.27</v>
      </c>
      <c r="AE12" s="122">
        <v>61.47</v>
      </c>
    </row>
    <row r="13" spans="1:31" x14ac:dyDescent="0.2">
      <c r="A13" s="46" t="s">
        <v>71</v>
      </c>
      <c r="B13" s="47" t="s">
        <v>95</v>
      </c>
      <c r="C13" s="122">
        <v>34.97</v>
      </c>
      <c r="D13" s="93">
        <v>34.79</v>
      </c>
      <c r="E13" s="93">
        <v>35.43</v>
      </c>
      <c r="F13" s="93">
        <v>35.229999999999997</v>
      </c>
      <c r="G13" s="93">
        <v>34.97</v>
      </c>
      <c r="H13" s="122">
        <v>38.450000000000003</v>
      </c>
      <c r="I13" s="93">
        <v>35.81</v>
      </c>
      <c r="J13" s="93">
        <v>36.67</v>
      </c>
      <c r="K13" s="93">
        <v>37.549999999999997</v>
      </c>
      <c r="L13" s="93">
        <v>38.450000000000003</v>
      </c>
      <c r="M13" s="122">
        <v>41.09</v>
      </c>
      <c r="N13" s="122">
        <v>44.05</v>
      </c>
      <c r="O13" s="122">
        <v>48.34</v>
      </c>
      <c r="P13" s="122">
        <v>52.94</v>
      </c>
      <c r="Q13" s="122">
        <v>54.93</v>
      </c>
      <c r="R13" s="122">
        <v>56.58</v>
      </c>
      <c r="S13" s="122">
        <v>58.27</v>
      </c>
      <c r="T13" s="122">
        <v>60.02</v>
      </c>
      <c r="U13" s="122">
        <v>61.82</v>
      </c>
      <c r="V13" s="122">
        <v>63.68</v>
      </c>
      <c r="W13" s="122">
        <v>65.59</v>
      </c>
      <c r="X13" s="122">
        <v>67.55</v>
      </c>
      <c r="Y13" s="122">
        <v>68.91</v>
      </c>
      <c r="Z13" s="122">
        <v>70.28</v>
      </c>
      <c r="AA13" s="122">
        <v>71.69</v>
      </c>
      <c r="AB13" s="122">
        <v>73.12</v>
      </c>
      <c r="AC13" s="122">
        <v>74.59</v>
      </c>
      <c r="AD13" s="122">
        <v>76.08</v>
      </c>
      <c r="AE13" s="122">
        <v>77.599999999999994</v>
      </c>
    </row>
    <row r="14" spans="1:31" x14ac:dyDescent="0.2">
      <c r="A14" s="46" t="s">
        <v>72</v>
      </c>
      <c r="B14" s="47" t="s">
        <v>95</v>
      </c>
      <c r="C14" s="122">
        <v>34.72</v>
      </c>
      <c r="D14" s="93">
        <v>33.590000000000003</v>
      </c>
      <c r="E14" s="93">
        <v>34.82</v>
      </c>
      <c r="F14" s="93">
        <v>35.33</v>
      </c>
      <c r="G14" s="93">
        <v>35.119999999999997</v>
      </c>
      <c r="H14" s="122">
        <v>36.69</v>
      </c>
      <c r="I14" s="93">
        <v>35.39</v>
      </c>
      <c r="J14" s="93">
        <v>36.24</v>
      </c>
      <c r="K14" s="93">
        <v>37.11</v>
      </c>
      <c r="L14" s="93">
        <v>38</v>
      </c>
      <c r="M14" s="122">
        <v>39.76</v>
      </c>
      <c r="N14" s="122">
        <v>42.56</v>
      </c>
      <c r="O14" s="122">
        <v>46.17</v>
      </c>
      <c r="P14" s="122">
        <v>50.61</v>
      </c>
      <c r="Q14" s="122">
        <v>53.93</v>
      </c>
      <c r="R14" s="122">
        <v>55.75</v>
      </c>
      <c r="S14" s="122">
        <v>57.42</v>
      </c>
      <c r="T14" s="122">
        <v>59.15</v>
      </c>
      <c r="U14" s="122">
        <v>60.92</v>
      </c>
      <c r="V14" s="122">
        <v>62.75</v>
      </c>
      <c r="W14" s="122">
        <v>64.63</v>
      </c>
      <c r="X14" s="122">
        <v>66.569999999999993</v>
      </c>
      <c r="Y14" s="122">
        <v>68.23</v>
      </c>
      <c r="Z14" s="122">
        <v>69.59</v>
      </c>
      <c r="AA14" s="122">
        <v>70.989999999999995</v>
      </c>
      <c r="AB14" s="122">
        <v>72.41</v>
      </c>
      <c r="AC14" s="122">
        <v>73.849999999999994</v>
      </c>
      <c r="AD14" s="122">
        <v>75.33</v>
      </c>
      <c r="AE14" s="122">
        <v>76.84</v>
      </c>
    </row>
    <row r="15" spans="1:31" x14ac:dyDescent="0.2">
      <c r="A15" s="46" t="s">
        <v>73</v>
      </c>
      <c r="B15" s="47" t="s">
        <v>95</v>
      </c>
      <c r="C15" s="120">
        <v>0.313</v>
      </c>
      <c r="D15" s="123">
        <v>0.35</v>
      </c>
      <c r="E15" s="123">
        <v>0.38300000000000001</v>
      </c>
      <c r="F15" s="123">
        <v>0.34599999999999997</v>
      </c>
      <c r="G15" s="123">
        <v>0.313</v>
      </c>
      <c r="H15" s="120">
        <v>0.32300000000000001</v>
      </c>
      <c r="I15" s="123">
        <v>0.315</v>
      </c>
      <c r="J15" s="123">
        <v>0.318</v>
      </c>
      <c r="K15" s="123">
        <v>0.32</v>
      </c>
      <c r="L15" s="123">
        <v>0.32300000000000001</v>
      </c>
      <c r="M15" s="120">
        <v>0.315</v>
      </c>
      <c r="N15" s="120">
        <v>0.32300000000000001</v>
      </c>
      <c r="O15" s="120">
        <v>0.33700000000000002</v>
      </c>
      <c r="P15" s="120">
        <v>0.35499999999999998</v>
      </c>
      <c r="Q15" s="120">
        <v>0.35399999999999998</v>
      </c>
      <c r="R15" s="120">
        <v>0.34699999999999998</v>
      </c>
      <c r="S15" s="120">
        <v>0.33700000000000002</v>
      </c>
      <c r="T15" s="120">
        <v>0.33</v>
      </c>
      <c r="U15" s="120">
        <v>0.32500000000000001</v>
      </c>
      <c r="V15" s="120">
        <v>0.32100000000000001</v>
      </c>
      <c r="W15" s="120">
        <v>0.316</v>
      </c>
      <c r="X15" s="120">
        <v>0.308</v>
      </c>
      <c r="Y15" s="120">
        <v>0.29799999999999999</v>
      </c>
      <c r="Z15" s="120">
        <v>0.28999999999999998</v>
      </c>
      <c r="AA15" s="120">
        <v>0.28100000000000003</v>
      </c>
      <c r="AB15" s="120">
        <v>0.27300000000000002</v>
      </c>
      <c r="AC15" s="120">
        <v>0.27200000000000002</v>
      </c>
      <c r="AD15" s="120">
        <v>0.26700000000000002</v>
      </c>
      <c r="AE15" s="120">
        <v>0.26200000000000001</v>
      </c>
    </row>
    <row r="16" spans="1:31" ht="16.5" x14ac:dyDescent="0.2">
      <c r="A16" s="46" t="s">
        <v>74</v>
      </c>
      <c r="B16" s="47" t="s">
        <v>95</v>
      </c>
      <c r="C16" s="120">
        <v>0.34699999999999998</v>
      </c>
      <c r="D16" s="123">
        <v>0.34100000000000003</v>
      </c>
      <c r="E16" s="123">
        <v>0.35699999999999998</v>
      </c>
      <c r="F16" s="123">
        <v>0.36399999999999999</v>
      </c>
      <c r="G16" s="123">
        <v>0.32900000000000001</v>
      </c>
      <c r="H16" s="120">
        <v>0.318</v>
      </c>
      <c r="I16" s="123">
        <v>0.314</v>
      </c>
      <c r="J16" s="123">
        <v>0.316</v>
      </c>
      <c r="K16" s="123">
        <v>0.31900000000000001</v>
      </c>
      <c r="L16" s="123">
        <v>0.32200000000000001</v>
      </c>
      <c r="M16" s="120">
        <v>0.31900000000000001</v>
      </c>
      <c r="N16" s="120">
        <v>0.31900000000000001</v>
      </c>
      <c r="O16" s="120">
        <v>0.33</v>
      </c>
      <c r="P16" s="120">
        <v>0.34599999999999997</v>
      </c>
      <c r="Q16" s="120">
        <v>0.35399999999999998</v>
      </c>
      <c r="R16" s="120">
        <v>0.35</v>
      </c>
      <c r="S16" s="120">
        <v>0.34200000000000003</v>
      </c>
      <c r="T16" s="120">
        <v>0.33300000000000002</v>
      </c>
      <c r="U16" s="120">
        <v>0.32700000000000001</v>
      </c>
      <c r="V16" s="120">
        <v>0.32300000000000001</v>
      </c>
      <c r="W16" s="120">
        <v>0.318</v>
      </c>
      <c r="X16" s="120">
        <v>0.312</v>
      </c>
      <c r="Y16" s="120">
        <v>0.30299999999999999</v>
      </c>
      <c r="Z16" s="120">
        <v>0.29399999999999998</v>
      </c>
      <c r="AA16" s="120">
        <v>0.28499999999999998</v>
      </c>
      <c r="AB16" s="120">
        <v>0.27700000000000002</v>
      </c>
      <c r="AC16" s="120">
        <v>0.27300000000000002</v>
      </c>
      <c r="AD16" s="120">
        <v>0.26900000000000002</v>
      </c>
      <c r="AE16" s="120">
        <v>0.26400000000000001</v>
      </c>
    </row>
    <row r="17" spans="1:31" x14ac:dyDescent="0.2">
      <c r="A17" s="50" t="s">
        <v>75</v>
      </c>
      <c r="B17" s="47" t="s">
        <v>20</v>
      </c>
      <c r="C17" s="122">
        <v>51.25</v>
      </c>
      <c r="D17" s="93">
        <v>45</v>
      </c>
      <c r="E17" s="93">
        <v>50</v>
      </c>
      <c r="F17" s="156">
        <v>55</v>
      </c>
      <c r="G17" s="93">
        <v>55</v>
      </c>
      <c r="H17" s="122">
        <v>48.75</v>
      </c>
      <c r="I17" s="93">
        <v>55</v>
      </c>
      <c r="J17" s="93">
        <v>50</v>
      </c>
      <c r="K17" s="156">
        <v>45</v>
      </c>
      <c r="L17" s="93">
        <v>45</v>
      </c>
      <c r="M17" s="122">
        <v>30</v>
      </c>
      <c r="N17" s="122">
        <v>20</v>
      </c>
      <c r="O17" s="122">
        <v>15</v>
      </c>
      <c r="P17" s="122">
        <v>15</v>
      </c>
      <c r="Q17" s="122">
        <v>15</v>
      </c>
      <c r="R17" s="122">
        <v>15</v>
      </c>
      <c r="S17" s="122">
        <v>15</v>
      </c>
      <c r="T17" s="122">
        <v>12</v>
      </c>
      <c r="U17" s="122">
        <v>10</v>
      </c>
      <c r="V17" s="122">
        <v>9</v>
      </c>
      <c r="W17" s="122">
        <v>9</v>
      </c>
      <c r="X17" s="122">
        <v>9</v>
      </c>
      <c r="Y17" s="122">
        <v>9</v>
      </c>
      <c r="Z17" s="122">
        <v>9</v>
      </c>
      <c r="AA17" s="122">
        <v>9</v>
      </c>
      <c r="AB17" s="122">
        <v>9</v>
      </c>
      <c r="AC17" s="122">
        <v>9</v>
      </c>
      <c r="AD17" s="122">
        <v>9</v>
      </c>
      <c r="AE17" s="122">
        <v>9</v>
      </c>
    </row>
    <row r="18" spans="1:31" s="36" customFormat="1" x14ac:dyDescent="0.2">
      <c r="A18" s="50"/>
      <c r="B18" s="47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</row>
    <row r="19" spans="1:31" s="36" customFormat="1" x14ac:dyDescent="0.2">
      <c r="A19" s="56"/>
      <c r="B19" s="57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29"/>
      <c r="AA19" s="129"/>
      <c r="AB19" s="129"/>
      <c r="AC19" s="129"/>
      <c r="AD19" s="129"/>
      <c r="AE19" s="129"/>
    </row>
    <row r="20" spans="1:31" s="36" customFormat="1" ht="21.75" customHeight="1" x14ac:dyDescent="0.2">
      <c r="A20" s="39" t="s">
        <v>79</v>
      </c>
      <c r="B20" s="52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5"/>
      <c r="V20" s="135"/>
      <c r="W20" s="135"/>
      <c r="X20" s="135"/>
      <c r="Y20" s="135"/>
      <c r="Z20" s="129"/>
      <c r="AA20" s="129"/>
      <c r="AB20" s="129"/>
      <c r="AC20" s="129"/>
      <c r="AD20" s="129"/>
      <c r="AE20" s="129"/>
    </row>
    <row r="21" spans="1:31" s="36" customFormat="1" ht="18" customHeight="1" x14ac:dyDescent="0.2">
      <c r="A21" s="177" t="s">
        <v>134</v>
      </c>
      <c r="B21" s="177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09"/>
      <c r="V21" s="109"/>
      <c r="W21" s="109"/>
      <c r="X21" s="109"/>
      <c r="Y21" s="109"/>
      <c r="Z21" s="129"/>
      <c r="AA21" s="129"/>
      <c r="AB21" s="129"/>
      <c r="AC21" s="129"/>
      <c r="AD21" s="129"/>
      <c r="AE21" s="129"/>
    </row>
    <row r="22" spans="1:31" x14ac:dyDescent="0.2">
      <c r="A22" s="53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</row>
    <row r="23" spans="1:31" x14ac:dyDescent="0.2">
      <c r="A23" s="54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</row>
    <row r="24" spans="1:31" x14ac:dyDescent="0.2">
      <c r="A24" s="54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</row>
    <row r="25" spans="1:31" x14ac:dyDescent="0.2">
      <c r="A25" s="54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pans="1:31" x14ac:dyDescent="0.2">
      <c r="C26" s="150"/>
      <c r="D26" s="150"/>
      <c r="E26" s="150"/>
      <c r="F26" s="150"/>
      <c r="G26" s="117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36"/>
      <c r="AA26" s="136"/>
      <c r="AB26" s="136"/>
      <c r="AC26" s="136"/>
      <c r="AD26" s="136"/>
      <c r="AE26" s="136"/>
    </row>
    <row r="27" spans="1:31" x14ac:dyDescent="0.2"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36"/>
      <c r="AA27" s="136"/>
      <c r="AB27" s="136"/>
      <c r="AC27" s="136"/>
      <c r="AD27" s="136"/>
      <c r="AE27" s="136"/>
    </row>
    <row r="28" spans="1:31" x14ac:dyDescent="0.2"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36"/>
      <c r="AA28" s="136"/>
      <c r="AB28" s="136"/>
      <c r="AC28" s="136"/>
      <c r="AD28" s="136"/>
      <c r="AE28" s="136"/>
    </row>
    <row r="29" spans="1:31" x14ac:dyDescent="0.2"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</row>
    <row r="30" spans="1:31" x14ac:dyDescent="0.2"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</row>
    <row r="31" spans="1:31" x14ac:dyDescent="0.2"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</row>
    <row r="32" spans="1:31" x14ac:dyDescent="0.2"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</row>
    <row r="33" spans="3:25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</row>
    <row r="34" spans="3:25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</row>
    <row r="35" spans="3:25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</row>
    <row r="36" spans="3:25" x14ac:dyDescent="0.2"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</row>
    <row r="37" spans="3:2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</row>
    <row r="67" ht="11.1" customHeight="1" x14ac:dyDescent="0.2"/>
  </sheetData>
  <mergeCells count="1">
    <mergeCell ref="A21:T21"/>
  </mergeCells>
  <pageMargins left="0.5" right="0.5" top="1" bottom="0.75" header="0.5" footer="0.5"/>
  <pageSetup paperSize="9" scale="6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C1826-BCC4-41F8-A03A-A100217595C0}">
  <sheetPr codeName="Лист11"/>
  <dimension ref="A1:AE71"/>
  <sheetViews>
    <sheetView view="pageBreakPreview" zoomScale="120" zoomScaleNormal="130" zoomScaleSheetLayoutView="120" workbookViewId="0">
      <selection activeCell="G12" sqref="G12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</row>
    <row r="5" spans="1:31" s="78" customFormat="1" ht="18.75" thickBot="1" x14ac:dyDescent="0.3">
      <c r="A5" s="70" t="s">
        <v>51</v>
      </c>
      <c r="AC5" s="70"/>
    </row>
    <row r="6" spans="1:31" ht="22.5" x14ac:dyDescent="0.2">
      <c r="A6" s="5" t="s">
        <v>1</v>
      </c>
      <c r="B6" s="5" t="s">
        <v>2</v>
      </c>
      <c r="C6" s="6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">
        <v>2025</v>
      </c>
      <c r="I6" s="44" t="s">
        <v>116</v>
      </c>
      <c r="J6" s="44" t="s">
        <v>117</v>
      </c>
      <c r="K6" s="44" t="s">
        <v>118</v>
      </c>
      <c r="L6" s="44" t="s">
        <v>119</v>
      </c>
      <c r="M6" s="6">
        <v>2026</v>
      </c>
      <c r="N6" s="6">
        <v>2027</v>
      </c>
      <c r="O6" s="6">
        <v>2028</v>
      </c>
      <c r="P6" s="6">
        <v>2029</v>
      </c>
      <c r="Q6" s="6">
        <v>2030</v>
      </c>
      <c r="R6" s="6">
        <v>2031</v>
      </c>
      <c r="S6" s="6">
        <v>2032</v>
      </c>
      <c r="T6" s="6">
        <v>2033</v>
      </c>
      <c r="U6" s="6">
        <v>2034</v>
      </c>
      <c r="V6" s="6">
        <v>2035</v>
      </c>
      <c r="W6" s="6">
        <v>2036</v>
      </c>
      <c r="X6" s="6">
        <v>2037</v>
      </c>
      <c r="Y6" s="6">
        <v>2038</v>
      </c>
      <c r="Z6" s="6">
        <v>2039</v>
      </c>
      <c r="AA6" s="6">
        <v>2040</v>
      </c>
      <c r="AB6" s="6">
        <v>2041</v>
      </c>
      <c r="AC6" s="6">
        <v>2042</v>
      </c>
      <c r="AD6" s="6">
        <v>2043</v>
      </c>
      <c r="AE6" s="6">
        <v>2044</v>
      </c>
    </row>
    <row r="7" spans="1:31" x14ac:dyDescent="0.2">
      <c r="A7" s="15" t="s">
        <v>96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x14ac:dyDescent="0.2">
      <c r="A8" s="46" t="s">
        <v>63</v>
      </c>
      <c r="B8" s="47" t="s">
        <v>10</v>
      </c>
      <c r="C8" s="138">
        <v>1.08</v>
      </c>
      <c r="D8" s="131">
        <v>1.107</v>
      </c>
      <c r="E8" s="131">
        <v>1.0760000000000001</v>
      </c>
      <c r="F8" s="131">
        <v>1.069</v>
      </c>
      <c r="G8" s="131">
        <v>1.0669999999999999</v>
      </c>
      <c r="H8" s="138">
        <v>1.05</v>
      </c>
      <c r="I8" s="131">
        <v>1.0429999999999999</v>
      </c>
      <c r="J8" s="131">
        <v>1.0529999999999999</v>
      </c>
      <c r="K8" s="131">
        <v>1.0529999999999999</v>
      </c>
      <c r="L8" s="131">
        <v>1.0529999999999999</v>
      </c>
      <c r="M8" s="138">
        <v>1.05</v>
      </c>
      <c r="N8" s="138">
        <v>1.05</v>
      </c>
      <c r="O8" s="138">
        <v>1.05</v>
      </c>
      <c r="P8" s="138">
        <v>1.05</v>
      </c>
      <c r="Q8" s="138">
        <v>1.05</v>
      </c>
      <c r="R8" s="138">
        <v>1.05</v>
      </c>
      <c r="S8" s="138">
        <v>1.06</v>
      </c>
      <c r="T8" s="138">
        <v>1.07</v>
      </c>
      <c r="U8" s="138">
        <v>1.08</v>
      </c>
      <c r="V8" s="138">
        <v>1.08</v>
      </c>
      <c r="W8" s="138">
        <v>1.07</v>
      </c>
      <c r="X8" s="138">
        <v>1.07</v>
      </c>
      <c r="Y8" s="138">
        <v>1.07</v>
      </c>
      <c r="Z8" s="138">
        <v>1.07</v>
      </c>
      <c r="AA8" s="138">
        <v>1.07</v>
      </c>
      <c r="AB8" s="138">
        <v>1.07</v>
      </c>
      <c r="AC8" s="138">
        <v>1.07</v>
      </c>
      <c r="AD8" s="138">
        <v>1.07</v>
      </c>
      <c r="AE8" s="138">
        <v>1.07</v>
      </c>
    </row>
    <row r="9" spans="1:31" x14ac:dyDescent="0.2">
      <c r="A9" s="46" t="s">
        <v>64</v>
      </c>
      <c r="B9" s="47" t="s">
        <v>10</v>
      </c>
      <c r="C9" s="138">
        <v>1.04</v>
      </c>
      <c r="D9" s="131">
        <v>1.036</v>
      </c>
      <c r="E9" s="131">
        <v>1.0429999999999999</v>
      </c>
      <c r="F9" s="131">
        <v>1.0389999999999999</v>
      </c>
      <c r="G9" s="131">
        <v>1.0409999999999999</v>
      </c>
      <c r="H9" s="138">
        <v>1.0629999999999999</v>
      </c>
      <c r="I9" s="131">
        <v>1.0629999999999999</v>
      </c>
      <c r="J9" s="131">
        <v>1.0629999999999999</v>
      </c>
      <c r="K9" s="131">
        <v>1.0629999999999999</v>
      </c>
      <c r="L9" s="131">
        <v>1.0629999999999999</v>
      </c>
      <c r="M9" s="138">
        <v>1.0649999999999999</v>
      </c>
      <c r="N9" s="138">
        <v>1.0649999999999999</v>
      </c>
      <c r="O9" s="138">
        <v>1.06</v>
      </c>
      <c r="P9" s="138">
        <v>1.06</v>
      </c>
      <c r="Q9" s="138">
        <v>1.06</v>
      </c>
      <c r="R9" s="138">
        <v>1.06</v>
      </c>
      <c r="S9" s="138">
        <v>1.07</v>
      </c>
      <c r="T9" s="138">
        <v>1.07</v>
      </c>
      <c r="U9" s="138">
        <v>1.07</v>
      </c>
      <c r="V9" s="138">
        <v>1.07</v>
      </c>
      <c r="W9" s="138">
        <v>1.07</v>
      </c>
      <c r="X9" s="138">
        <v>1.07</v>
      </c>
      <c r="Y9" s="138">
        <v>1.07</v>
      </c>
      <c r="Z9" s="138">
        <v>1.07</v>
      </c>
      <c r="AA9" s="138">
        <v>1.07</v>
      </c>
      <c r="AB9" s="138">
        <v>1.07</v>
      </c>
      <c r="AC9" s="138">
        <v>1.07</v>
      </c>
      <c r="AD9" s="138">
        <v>1.07</v>
      </c>
      <c r="AE9" s="138">
        <v>1.07</v>
      </c>
    </row>
    <row r="10" spans="1:31" x14ac:dyDescent="0.2">
      <c r="A10" s="46" t="s">
        <v>68</v>
      </c>
      <c r="B10" s="47" t="s">
        <v>97</v>
      </c>
      <c r="C10" s="152">
        <v>11.1</v>
      </c>
      <c r="D10" s="141">
        <v>10.95</v>
      </c>
      <c r="E10" s="141">
        <v>10.66</v>
      </c>
      <c r="F10" s="141">
        <v>10.88</v>
      </c>
      <c r="G10" s="141">
        <v>11.1</v>
      </c>
      <c r="H10" s="152">
        <v>11.66</v>
      </c>
      <c r="I10" s="141">
        <v>11.24</v>
      </c>
      <c r="J10" s="141">
        <v>11.37</v>
      </c>
      <c r="K10" s="141">
        <v>11.51</v>
      </c>
      <c r="L10" s="141">
        <v>11.66</v>
      </c>
      <c r="M10" s="152">
        <v>12.24</v>
      </c>
      <c r="N10" s="152">
        <v>12.85</v>
      </c>
      <c r="O10" s="152">
        <v>13.49</v>
      </c>
      <c r="P10" s="152">
        <v>14.17</v>
      </c>
      <c r="Q10" s="152">
        <v>14.88</v>
      </c>
      <c r="R10" s="152">
        <v>15.62</v>
      </c>
      <c r="S10" s="152">
        <v>16.399999999999999</v>
      </c>
      <c r="T10" s="152">
        <v>17.22</v>
      </c>
      <c r="U10" s="152">
        <v>18.079999999999998</v>
      </c>
      <c r="V10" s="152">
        <v>18.98</v>
      </c>
      <c r="W10" s="152">
        <v>19.93</v>
      </c>
      <c r="X10" s="152">
        <v>20.93</v>
      </c>
      <c r="Y10" s="152">
        <v>21.98</v>
      </c>
      <c r="Z10" s="152">
        <v>23.08</v>
      </c>
      <c r="AA10" s="152">
        <v>24.23</v>
      </c>
      <c r="AB10" s="152">
        <v>25.44</v>
      </c>
      <c r="AC10" s="152">
        <v>26.71</v>
      </c>
      <c r="AD10" s="152">
        <v>28.05</v>
      </c>
      <c r="AE10" s="152">
        <v>29.45</v>
      </c>
    </row>
    <row r="11" spans="1:31" ht="16.5" x14ac:dyDescent="0.2">
      <c r="A11" s="46" t="s">
        <v>70</v>
      </c>
      <c r="B11" s="47" t="s">
        <v>97</v>
      </c>
      <c r="C11" s="152">
        <v>10.89</v>
      </c>
      <c r="D11" s="141">
        <v>10.96</v>
      </c>
      <c r="E11" s="141">
        <v>10.84</v>
      </c>
      <c r="F11" s="141">
        <v>10.77</v>
      </c>
      <c r="G11" s="141">
        <v>10.99</v>
      </c>
      <c r="H11" s="152">
        <v>11.38</v>
      </c>
      <c r="I11" s="141">
        <v>11.17</v>
      </c>
      <c r="J11" s="141">
        <v>11.31</v>
      </c>
      <c r="K11" s="141">
        <v>11.44</v>
      </c>
      <c r="L11" s="141">
        <v>11.58</v>
      </c>
      <c r="M11" s="152">
        <v>11.95</v>
      </c>
      <c r="N11" s="152">
        <v>12.54</v>
      </c>
      <c r="O11" s="152">
        <v>13.17</v>
      </c>
      <c r="P11" s="152">
        <v>13.83</v>
      </c>
      <c r="Q11" s="152">
        <v>14.52</v>
      </c>
      <c r="R11" s="152">
        <v>15.25</v>
      </c>
      <c r="S11" s="152">
        <v>16.010000000000002</v>
      </c>
      <c r="T11" s="152">
        <v>16.809999999999999</v>
      </c>
      <c r="U11" s="152">
        <v>17.649999999999999</v>
      </c>
      <c r="V11" s="152">
        <v>18.53</v>
      </c>
      <c r="W11" s="152">
        <v>19.46</v>
      </c>
      <c r="X11" s="152">
        <v>20.43</v>
      </c>
      <c r="Y11" s="152">
        <v>21.45</v>
      </c>
      <c r="Z11" s="152">
        <v>22.53</v>
      </c>
      <c r="AA11" s="152">
        <v>23.65</v>
      </c>
      <c r="AB11" s="152">
        <v>24.84</v>
      </c>
      <c r="AC11" s="152">
        <v>26.08</v>
      </c>
      <c r="AD11" s="152">
        <v>27.38</v>
      </c>
      <c r="AE11" s="152">
        <v>28.75</v>
      </c>
    </row>
    <row r="12" spans="1:31" x14ac:dyDescent="0.2">
      <c r="A12" s="46" t="s">
        <v>71</v>
      </c>
      <c r="B12" s="47" t="s">
        <v>97</v>
      </c>
      <c r="C12" s="152">
        <v>12.05</v>
      </c>
      <c r="D12" s="141">
        <v>11.8</v>
      </c>
      <c r="E12" s="141">
        <v>11.49</v>
      </c>
      <c r="F12" s="141">
        <v>11.78</v>
      </c>
      <c r="G12" s="141">
        <v>12.05</v>
      </c>
      <c r="H12" s="152">
        <v>12.91</v>
      </c>
      <c r="I12" s="141">
        <v>12.26</v>
      </c>
      <c r="J12" s="141">
        <v>12.48</v>
      </c>
      <c r="K12" s="141">
        <v>12.69</v>
      </c>
      <c r="L12" s="141">
        <v>12.91</v>
      </c>
      <c r="M12" s="152">
        <v>13.89</v>
      </c>
      <c r="N12" s="152">
        <v>14.78</v>
      </c>
      <c r="O12" s="152">
        <v>16.12</v>
      </c>
      <c r="P12" s="152">
        <v>17.579999999999998</v>
      </c>
      <c r="Q12" s="152">
        <v>18.59</v>
      </c>
      <c r="R12" s="152">
        <v>19.52</v>
      </c>
      <c r="S12" s="152">
        <v>20.5</v>
      </c>
      <c r="T12" s="152">
        <v>21.52</v>
      </c>
      <c r="U12" s="152">
        <v>22.6</v>
      </c>
      <c r="V12" s="152">
        <v>23.73</v>
      </c>
      <c r="W12" s="152">
        <v>24.92</v>
      </c>
      <c r="X12" s="152">
        <v>26.16</v>
      </c>
      <c r="Y12" s="152">
        <v>27.47</v>
      </c>
      <c r="Z12" s="152">
        <v>28.85</v>
      </c>
      <c r="AA12" s="152">
        <v>30.29</v>
      </c>
      <c r="AB12" s="152">
        <v>31.8</v>
      </c>
      <c r="AC12" s="152">
        <v>33.39</v>
      </c>
      <c r="AD12" s="152">
        <v>35.06</v>
      </c>
      <c r="AE12" s="152">
        <v>36.81</v>
      </c>
    </row>
    <row r="13" spans="1:31" x14ac:dyDescent="0.2">
      <c r="A13" s="46" t="s">
        <v>72</v>
      </c>
      <c r="B13" s="47" t="s">
        <v>97</v>
      </c>
      <c r="C13" s="152">
        <v>11.78</v>
      </c>
      <c r="D13" s="141">
        <v>11.88</v>
      </c>
      <c r="E13" s="141">
        <v>11.68</v>
      </c>
      <c r="F13" s="141">
        <v>11.64</v>
      </c>
      <c r="G13" s="141">
        <v>11.92</v>
      </c>
      <c r="H13" s="152">
        <v>12.48</v>
      </c>
      <c r="I13" s="141">
        <v>12.16</v>
      </c>
      <c r="J13" s="141">
        <v>12.37</v>
      </c>
      <c r="K13" s="141">
        <v>12.59</v>
      </c>
      <c r="L13" s="141">
        <v>12.8</v>
      </c>
      <c r="M13" s="152">
        <v>13.4</v>
      </c>
      <c r="N13" s="152">
        <v>14.33</v>
      </c>
      <c r="O13" s="152">
        <v>15.44</v>
      </c>
      <c r="P13" s="152">
        <v>16.84</v>
      </c>
      <c r="Q13" s="152">
        <v>18.09</v>
      </c>
      <c r="R13" s="152">
        <v>19.059999999999999</v>
      </c>
      <c r="S13" s="152">
        <v>20.010000000000002</v>
      </c>
      <c r="T13" s="152">
        <v>21.01</v>
      </c>
      <c r="U13" s="152">
        <v>22.06</v>
      </c>
      <c r="V13" s="152">
        <v>23.17</v>
      </c>
      <c r="W13" s="152">
        <v>24.32</v>
      </c>
      <c r="X13" s="152">
        <v>25.54</v>
      </c>
      <c r="Y13" s="152">
        <v>26.82</v>
      </c>
      <c r="Z13" s="152">
        <v>28.16</v>
      </c>
      <c r="AA13" s="152">
        <v>29.57</v>
      </c>
      <c r="AB13" s="152">
        <v>31.04</v>
      </c>
      <c r="AC13" s="152">
        <v>32.6</v>
      </c>
      <c r="AD13" s="152">
        <v>34.229999999999997</v>
      </c>
      <c r="AE13" s="152">
        <v>35.94</v>
      </c>
    </row>
    <row r="14" spans="1:31" x14ac:dyDescent="0.2">
      <c r="A14" s="46" t="s">
        <v>73</v>
      </c>
      <c r="B14" s="47" t="s">
        <v>97</v>
      </c>
      <c r="C14" s="153">
        <v>0.108</v>
      </c>
      <c r="D14" s="143">
        <v>0.11899999999999999</v>
      </c>
      <c r="E14" s="143">
        <v>0.124</v>
      </c>
      <c r="F14" s="143">
        <v>0.11600000000000001</v>
      </c>
      <c r="G14" s="143">
        <v>0.108</v>
      </c>
      <c r="H14" s="153">
        <v>0.108</v>
      </c>
      <c r="I14" s="143">
        <v>0.108</v>
      </c>
      <c r="J14" s="143">
        <v>0.108</v>
      </c>
      <c r="K14" s="143">
        <v>0.108</v>
      </c>
      <c r="L14" s="143">
        <v>0.108</v>
      </c>
      <c r="M14" s="153">
        <v>0.106</v>
      </c>
      <c r="N14" s="153">
        <v>0.108</v>
      </c>
      <c r="O14" s="153">
        <v>0.112</v>
      </c>
      <c r="P14" s="153">
        <v>0.11799999999999999</v>
      </c>
      <c r="Q14" s="153">
        <v>0.12</v>
      </c>
      <c r="R14" s="153">
        <v>0.12</v>
      </c>
      <c r="S14" s="153">
        <v>0.11899999999999999</v>
      </c>
      <c r="T14" s="153">
        <v>0.11799999999999999</v>
      </c>
      <c r="U14" s="153">
        <v>0.11899999999999999</v>
      </c>
      <c r="V14" s="153">
        <v>0.12</v>
      </c>
      <c r="W14" s="153">
        <v>0.12</v>
      </c>
      <c r="X14" s="153">
        <v>0.11899999999999999</v>
      </c>
      <c r="Y14" s="153">
        <v>0.11899999999999999</v>
      </c>
      <c r="Z14" s="153">
        <v>0.11899999999999999</v>
      </c>
      <c r="AA14" s="153">
        <v>0.11899999999999999</v>
      </c>
      <c r="AB14" s="153">
        <v>0.11899999999999999</v>
      </c>
      <c r="AC14" s="153">
        <v>0.122</v>
      </c>
      <c r="AD14" s="153">
        <v>0.123</v>
      </c>
      <c r="AE14" s="153">
        <v>0.124</v>
      </c>
    </row>
    <row r="15" spans="1:31" ht="16.5" x14ac:dyDescent="0.2">
      <c r="A15" s="46" t="s">
        <v>74</v>
      </c>
      <c r="B15" s="47" t="s">
        <v>97</v>
      </c>
      <c r="C15" s="153">
        <v>0.11799999999999999</v>
      </c>
      <c r="D15" s="143">
        <v>0.121</v>
      </c>
      <c r="E15" s="143">
        <v>0.12</v>
      </c>
      <c r="F15" s="143">
        <v>0.12</v>
      </c>
      <c r="G15" s="143">
        <v>0.112</v>
      </c>
      <c r="H15" s="153">
        <v>0.108</v>
      </c>
      <c r="I15" s="143">
        <v>0.108</v>
      </c>
      <c r="J15" s="143">
        <v>0.108</v>
      </c>
      <c r="K15" s="143">
        <v>0.108</v>
      </c>
      <c r="L15" s="143">
        <v>0.108</v>
      </c>
      <c r="M15" s="153">
        <v>0.107</v>
      </c>
      <c r="N15" s="153">
        <v>0.107</v>
      </c>
      <c r="O15" s="153">
        <v>0.11</v>
      </c>
      <c r="P15" s="153">
        <v>0.115</v>
      </c>
      <c r="Q15" s="153">
        <v>0.11899999999999999</v>
      </c>
      <c r="R15" s="153">
        <v>0.12</v>
      </c>
      <c r="S15" s="153">
        <v>0.11899999999999999</v>
      </c>
      <c r="T15" s="153">
        <v>0.11799999999999999</v>
      </c>
      <c r="U15" s="153">
        <v>0.11899999999999999</v>
      </c>
      <c r="V15" s="153">
        <v>0.11899999999999999</v>
      </c>
      <c r="W15" s="153">
        <v>0.12</v>
      </c>
      <c r="X15" s="153">
        <v>0.12</v>
      </c>
      <c r="Y15" s="153">
        <v>0.11899999999999999</v>
      </c>
      <c r="Z15" s="153">
        <v>0.11899999999999999</v>
      </c>
      <c r="AA15" s="153">
        <v>0.11899999999999999</v>
      </c>
      <c r="AB15" s="153">
        <v>0.11899999999999999</v>
      </c>
      <c r="AC15" s="153">
        <v>0.12</v>
      </c>
      <c r="AD15" s="153">
        <v>0.122</v>
      </c>
      <c r="AE15" s="153">
        <v>0.124</v>
      </c>
    </row>
    <row r="16" spans="1:31" x14ac:dyDescent="0.2">
      <c r="A16" s="50" t="s">
        <v>75</v>
      </c>
      <c r="B16" s="47" t="s">
        <v>20</v>
      </c>
      <c r="C16" s="154">
        <v>9</v>
      </c>
      <c r="D16" s="155">
        <v>9</v>
      </c>
      <c r="E16" s="155">
        <v>9</v>
      </c>
      <c r="F16" s="155">
        <v>9</v>
      </c>
      <c r="G16" s="155">
        <v>9</v>
      </c>
      <c r="H16" s="154">
        <v>9</v>
      </c>
      <c r="I16" s="155">
        <v>9</v>
      </c>
      <c r="J16" s="155">
        <v>9</v>
      </c>
      <c r="K16" s="155">
        <v>9</v>
      </c>
      <c r="L16" s="155">
        <v>9</v>
      </c>
      <c r="M16" s="154">
        <v>9</v>
      </c>
      <c r="N16" s="154">
        <v>9</v>
      </c>
      <c r="O16" s="154">
        <v>9</v>
      </c>
      <c r="P16" s="154">
        <v>9</v>
      </c>
      <c r="Q16" s="154">
        <v>9</v>
      </c>
      <c r="R16" s="154">
        <v>9</v>
      </c>
      <c r="S16" s="154">
        <v>9</v>
      </c>
      <c r="T16" s="154">
        <v>9</v>
      </c>
      <c r="U16" s="154">
        <v>9</v>
      </c>
      <c r="V16" s="154">
        <v>9</v>
      </c>
      <c r="W16" s="154">
        <v>9</v>
      </c>
      <c r="X16" s="154">
        <v>9</v>
      </c>
      <c r="Y16" s="154">
        <v>9</v>
      </c>
      <c r="Z16" s="154">
        <v>9</v>
      </c>
      <c r="AA16" s="154">
        <v>9</v>
      </c>
      <c r="AB16" s="154">
        <v>9</v>
      </c>
      <c r="AC16" s="154">
        <v>9</v>
      </c>
      <c r="AD16" s="154">
        <v>9</v>
      </c>
      <c r="AE16" s="154">
        <v>9</v>
      </c>
    </row>
    <row r="17" spans="1:31" s="36" customFormat="1" x14ac:dyDescent="0.2">
      <c r="A17" s="50"/>
      <c r="B17" s="47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29"/>
      <c r="AC17" s="129"/>
      <c r="AD17" s="129"/>
      <c r="AE17" s="129"/>
    </row>
    <row r="18" spans="1:31" s="36" customFormat="1" ht="21.75" customHeight="1" x14ac:dyDescent="0.2">
      <c r="A18" s="39" t="s">
        <v>79</v>
      </c>
      <c r="B18" s="52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5"/>
      <c r="V18" s="135"/>
      <c r="W18" s="135"/>
      <c r="X18" s="135"/>
      <c r="Y18" s="135"/>
      <c r="Z18" s="135"/>
      <c r="AA18" s="135"/>
      <c r="AB18" s="129"/>
      <c r="AC18" s="129"/>
      <c r="AD18" s="129"/>
      <c r="AE18" s="129"/>
    </row>
    <row r="19" spans="1:31" ht="18" customHeight="1" x14ac:dyDescent="0.2">
      <c r="A19" s="177"/>
      <c r="B19" s="177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09"/>
      <c r="V19" s="109"/>
      <c r="W19" s="109"/>
      <c r="X19" s="109"/>
      <c r="Y19" s="109"/>
      <c r="Z19" s="109"/>
      <c r="AA19" s="109"/>
      <c r="AB19" s="136"/>
      <c r="AC19" s="136"/>
      <c r="AD19" s="136"/>
      <c r="AE19" s="136"/>
    </row>
    <row r="20" spans="1:31" x14ac:dyDescent="0.2">
      <c r="A20" s="53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</row>
    <row r="21" spans="1:31" x14ac:dyDescent="0.2">
      <c r="A21" s="54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</row>
    <row r="22" spans="1:31" x14ac:dyDescent="0.2">
      <c r="A22" s="54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36"/>
      <c r="AC22" s="136"/>
      <c r="AD22" s="136"/>
      <c r="AE22" s="136"/>
    </row>
    <row r="23" spans="1:31" x14ac:dyDescent="0.2">
      <c r="A23" s="54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36"/>
      <c r="AC23" s="136"/>
      <c r="AD23" s="136"/>
      <c r="AE23" s="136"/>
    </row>
    <row r="24" spans="1:31" x14ac:dyDescent="0.2"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36"/>
      <c r="AC24" s="136"/>
      <c r="AD24" s="136"/>
      <c r="AE24" s="136"/>
    </row>
    <row r="25" spans="1:31" x14ac:dyDescent="0.2"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36"/>
      <c r="AC25" s="136"/>
      <c r="AD25" s="136"/>
      <c r="AE25" s="136"/>
    </row>
    <row r="26" spans="1:31" x14ac:dyDescent="0.2"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36"/>
      <c r="AC26" s="136"/>
      <c r="AD26" s="136"/>
      <c r="AE26" s="136"/>
    </row>
    <row r="27" spans="1:31" x14ac:dyDescent="0.2"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36"/>
      <c r="AC27" s="136"/>
      <c r="AD27" s="136"/>
      <c r="AE27" s="136"/>
    </row>
    <row r="28" spans="1:31" x14ac:dyDescent="0.2"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36"/>
      <c r="AC28" s="136"/>
      <c r="AD28" s="136"/>
      <c r="AE28" s="136"/>
    </row>
    <row r="29" spans="1:31" x14ac:dyDescent="0.2"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36"/>
      <c r="AC29" s="136"/>
      <c r="AD29" s="136"/>
      <c r="AE29" s="136"/>
    </row>
    <row r="30" spans="1:31" x14ac:dyDescent="0.2">
      <c r="C30" s="150"/>
      <c r="D30" s="150"/>
      <c r="E30" s="150"/>
      <c r="F30" s="150"/>
      <c r="G30" s="117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36"/>
      <c r="AC30" s="136"/>
      <c r="AD30" s="136"/>
      <c r="AE30" s="136"/>
    </row>
    <row r="31" spans="1:31" x14ac:dyDescent="0.2"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36"/>
      <c r="AC31" s="136"/>
      <c r="AD31" s="136"/>
      <c r="AE31" s="136"/>
    </row>
    <row r="32" spans="1:31" x14ac:dyDescent="0.2"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36"/>
      <c r="AC32" s="136"/>
      <c r="AD32" s="136"/>
      <c r="AE32" s="136"/>
    </row>
    <row r="33" spans="3:27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</row>
    <row r="34" spans="3:27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</row>
    <row r="35" spans="3:27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</row>
    <row r="71" ht="11.1" customHeight="1" x14ac:dyDescent="0.2"/>
  </sheetData>
  <mergeCells count="1">
    <mergeCell ref="A19:T19"/>
  </mergeCells>
  <pageMargins left="0.5" right="0.5" top="1" bottom="0.75" header="0.5" footer="0.5"/>
  <pageSetup paperSize="9" scale="6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1C12-516E-46A1-ACC2-88057BFFC5F9}">
  <sheetPr codeName="Лист10"/>
  <dimension ref="A1:AE71"/>
  <sheetViews>
    <sheetView view="pageBreakPreview" zoomScale="120" zoomScaleNormal="100" zoomScaleSheetLayoutView="120" workbookViewId="0">
      <selection activeCell="G12" sqref="G12"/>
    </sheetView>
  </sheetViews>
  <sheetFormatPr defaultColWidth="8.7109375" defaultRowHeight="12.75" outlineLevelCol="1" x14ac:dyDescent="0.2"/>
  <cols>
    <col min="1" max="1" width="33.85546875" style="40" customWidth="1"/>
    <col min="2" max="2" width="7.42578125" style="40" customWidth="1"/>
    <col min="3" max="3" width="6.28515625" style="40" customWidth="1"/>
    <col min="4" max="7" width="6.28515625" style="40" customWidth="1" outlineLevel="1"/>
    <col min="8" max="8" width="6.28515625" style="40" customWidth="1"/>
    <col min="9" max="12" width="6.28515625" style="40" customWidth="1" outlineLevel="1"/>
    <col min="13" max="31" width="6.28515625" style="40" customWidth="1"/>
    <col min="32" max="32" width="4.85546875" style="40" customWidth="1"/>
    <col min="33" max="16384" width="8.7109375" style="40"/>
  </cols>
  <sheetData>
    <row r="1" spans="1:31" s="69" customFormat="1" ht="15.75" x14ac:dyDescent="0.25">
      <c r="A1" s="70" t="s">
        <v>0</v>
      </c>
      <c r="B1" s="71"/>
      <c r="AE1" s="173" t="s">
        <v>130</v>
      </c>
    </row>
    <row r="2" spans="1:31" s="69" customFormat="1" ht="15.75" x14ac:dyDescent="0.25">
      <c r="A2" s="70" t="s">
        <v>108</v>
      </c>
      <c r="B2" s="71"/>
      <c r="AE2" s="173" t="s">
        <v>128</v>
      </c>
    </row>
    <row r="3" spans="1:31" s="69" customFormat="1" ht="15.75" x14ac:dyDescent="0.25">
      <c r="A3" s="73"/>
      <c r="B3" s="71"/>
      <c r="AE3" s="173" t="s">
        <v>129</v>
      </c>
    </row>
    <row r="4" spans="1:31" s="69" customFormat="1" ht="12" x14ac:dyDescent="0.2">
      <c r="A4" s="70" t="s">
        <v>133</v>
      </c>
      <c r="B4" s="71"/>
      <c r="S4" s="70"/>
    </row>
    <row r="5" spans="1:31" s="78" customFormat="1" ht="18.75" thickBot="1" x14ac:dyDescent="0.3">
      <c r="A5" s="70" t="s">
        <v>51</v>
      </c>
      <c r="AC5" s="70"/>
    </row>
    <row r="6" spans="1:31" s="61" customFormat="1" ht="22.5" x14ac:dyDescent="0.2">
      <c r="A6" s="62" t="s">
        <v>1</v>
      </c>
      <c r="B6" s="62" t="s">
        <v>2</v>
      </c>
      <c r="C6" s="63">
        <v>2024</v>
      </c>
      <c r="D6" s="7" t="s">
        <v>112</v>
      </c>
      <c r="E6" s="7" t="s">
        <v>113</v>
      </c>
      <c r="F6" s="7" t="s">
        <v>114</v>
      </c>
      <c r="G6" s="7" t="s">
        <v>115</v>
      </c>
      <c r="H6" s="63">
        <v>2025</v>
      </c>
      <c r="I6" s="64" t="s">
        <v>116</v>
      </c>
      <c r="J6" s="64" t="s">
        <v>117</v>
      </c>
      <c r="K6" s="64" t="s">
        <v>118</v>
      </c>
      <c r="L6" s="64" t="s">
        <v>119</v>
      </c>
      <c r="M6" s="63">
        <v>2026</v>
      </c>
      <c r="N6" s="63">
        <v>2027</v>
      </c>
      <c r="O6" s="63">
        <v>2028</v>
      </c>
      <c r="P6" s="63">
        <v>2029</v>
      </c>
      <c r="Q6" s="63">
        <v>2030</v>
      </c>
      <c r="R6" s="63">
        <v>2031</v>
      </c>
      <c r="S6" s="63">
        <v>2032</v>
      </c>
      <c r="T6" s="63">
        <v>2033</v>
      </c>
      <c r="U6" s="63">
        <v>2034</v>
      </c>
      <c r="V6" s="63">
        <v>2035</v>
      </c>
      <c r="W6" s="63">
        <v>2036</v>
      </c>
      <c r="X6" s="63">
        <v>2037</v>
      </c>
      <c r="Y6" s="63">
        <v>2038</v>
      </c>
      <c r="Z6" s="63">
        <v>2039</v>
      </c>
      <c r="AA6" s="63">
        <v>2040</v>
      </c>
      <c r="AB6" s="63">
        <v>2041</v>
      </c>
      <c r="AC6" s="63">
        <v>2042</v>
      </c>
      <c r="AD6" s="63">
        <v>2043</v>
      </c>
      <c r="AE6" s="63">
        <v>2044</v>
      </c>
    </row>
    <row r="7" spans="1:31" x14ac:dyDescent="0.2">
      <c r="A7" s="15" t="s">
        <v>98</v>
      </c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x14ac:dyDescent="0.2">
      <c r="A8" s="46" t="s">
        <v>63</v>
      </c>
      <c r="B8" s="47" t="s">
        <v>10</v>
      </c>
      <c r="C8" s="120">
        <v>1.04</v>
      </c>
      <c r="D8" s="131">
        <v>1.0580000000000001</v>
      </c>
      <c r="E8" s="131">
        <v>1.0309999999999999</v>
      </c>
      <c r="F8" s="131">
        <v>1.036</v>
      </c>
      <c r="G8" s="131">
        <v>1.034</v>
      </c>
      <c r="H8" s="120">
        <v>1.0109999999999999</v>
      </c>
      <c r="I8" s="131">
        <v>1.0329999999999999</v>
      </c>
      <c r="J8" s="131">
        <v>1.004</v>
      </c>
      <c r="K8" s="131">
        <v>1.004</v>
      </c>
      <c r="L8" s="131">
        <v>1.004</v>
      </c>
      <c r="M8" s="120">
        <v>1.0129999999999999</v>
      </c>
      <c r="N8" s="120">
        <v>1.0129999999999999</v>
      </c>
      <c r="O8" s="120">
        <v>1.012</v>
      </c>
      <c r="P8" s="120">
        <v>1.014</v>
      </c>
      <c r="Q8" s="120">
        <v>1.0249999999999999</v>
      </c>
      <c r="R8" s="120">
        <v>1.0309999999999999</v>
      </c>
      <c r="S8" s="120">
        <v>1.03</v>
      </c>
      <c r="T8" s="120">
        <v>1.03</v>
      </c>
      <c r="U8" s="120">
        <v>1.0309999999999999</v>
      </c>
      <c r="V8" s="120">
        <v>1.03</v>
      </c>
      <c r="W8" s="120">
        <v>1.0289999999999999</v>
      </c>
      <c r="X8" s="120">
        <v>1.0269999999999999</v>
      </c>
      <c r="Y8" s="120">
        <v>1.0269999999999999</v>
      </c>
      <c r="Z8" s="120">
        <v>1.0269999999999999</v>
      </c>
      <c r="AA8" s="120">
        <v>1.0269999999999999</v>
      </c>
      <c r="AB8" s="120">
        <v>1.0269999999999999</v>
      </c>
      <c r="AC8" s="120">
        <v>1.0269999999999999</v>
      </c>
      <c r="AD8" s="120">
        <v>1.0269999999999999</v>
      </c>
      <c r="AE8" s="120">
        <v>1.0269999999999999</v>
      </c>
    </row>
    <row r="9" spans="1:31" x14ac:dyDescent="0.2">
      <c r="A9" s="46" t="s">
        <v>64</v>
      </c>
      <c r="B9" s="47" t="s">
        <v>10</v>
      </c>
      <c r="C9" s="120">
        <v>1.0669999999999999</v>
      </c>
      <c r="D9" s="131">
        <v>1.056</v>
      </c>
      <c r="E9" s="131">
        <v>1.0649999999999999</v>
      </c>
      <c r="F9" s="131">
        <v>1.07</v>
      </c>
      <c r="G9" s="131">
        <v>1.0780000000000001</v>
      </c>
      <c r="H9" s="120">
        <v>1.0649999999999999</v>
      </c>
      <c r="I9" s="131">
        <v>1.071</v>
      </c>
      <c r="J9" s="131">
        <v>1.073</v>
      </c>
      <c r="K9" s="131">
        <v>1.0609999999999999</v>
      </c>
      <c r="L9" s="131">
        <v>1.056</v>
      </c>
      <c r="M9" s="120">
        <v>1.06</v>
      </c>
      <c r="N9" s="120">
        <v>1.0549999999999999</v>
      </c>
      <c r="O9" s="120">
        <v>1.052</v>
      </c>
      <c r="P9" s="120">
        <v>1.05</v>
      </c>
      <c r="Q9" s="120">
        <v>1.05</v>
      </c>
      <c r="R9" s="120">
        <v>1.05</v>
      </c>
      <c r="S9" s="120">
        <v>1.05</v>
      </c>
      <c r="T9" s="120">
        <v>1.05</v>
      </c>
      <c r="U9" s="120">
        <v>1.05</v>
      </c>
      <c r="V9" s="120">
        <v>1.05</v>
      </c>
      <c r="W9" s="120">
        <v>1.05</v>
      </c>
      <c r="X9" s="120">
        <v>1.05</v>
      </c>
      <c r="Y9" s="120">
        <v>1.05</v>
      </c>
      <c r="Z9" s="120">
        <v>1.05</v>
      </c>
      <c r="AA9" s="120">
        <v>1.05</v>
      </c>
      <c r="AB9" s="120">
        <v>1.05</v>
      </c>
      <c r="AC9" s="120">
        <v>1.05</v>
      </c>
      <c r="AD9" s="120">
        <v>1.05</v>
      </c>
      <c r="AE9" s="120">
        <v>1.05</v>
      </c>
    </row>
    <row r="10" spans="1:31" x14ac:dyDescent="0.2">
      <c r="A10" s="46" t="s">
        <v>68</v>
      </c>
      <c r="B10" s="47" t="s">
        <v>99</v>
      </c>
      <c r="C10" s="140">
        <v>3.43</v>
      </c>
      <c r="D10" s="141">
        <v>3.23</v>
      </c>
      <c r="E10" s="141">
        <v>3.05</v>
      </c>
      <c r="F10" s="141">
        <v>3.23</v>
      </c>
      <c r="G10" s="141">
        <v>3.43</v>
      </c>
      <c r="H10" s="140">
        <v>3.6</v>
      </c>
      <c r="I10" s="141">
        <v>3.47</v>
      </c>
      <c r="J10" s="141">
        <v>3.51</v>
      </c>
      <c r="K10" s="141">
        <v>3.56</v>
      </c>
      <c r="L10" s="141">
        <v>3.6</v>
      </c>
      <c r="M10" s="140">
        <v>3.74</v>
      </c>
      <c r="N10" s="140">
        <v>3.89</v>
      </c>
      <c r="O10" s="140">
        <v>4.05</v>
      </c>
      <c r="P10" s="140">
        <v>4.21</v>
      </c>
      <c r="Q10" s="140">
        <v>4.38</v>
      </c>
      <c r="R10" s="140">
        <v>4.55</v>
      </c>
      <c r="S10" s="140">
        <v>4.74</v>
      </c>
      <c r="T10" s="140">
        <v>4.93</v>
      </c>
      <c r="U10" s="140">
        <v>6.14</v>
      </c>
      <c r="V10" s="140">
        <v>6.49</v>
      </c>
      <c r="W10" s="140">
        <v>6.87</v>
      </c>
      <c r="X10" s="140">
        <v>7.33</v>
      </c>
      <c r="Y10" s="140">
        <v>7.84</v>
      </c>
      <c r="Z10" s="140">
        <v>8.3699999999999992</v>
      </c>
      <c r="AA10" s="140">
        <v>8.93</v>
      </c>
      <c r="AB10" s="140">
        <v>9.52</v>
      </c>
      <c r="AC10" s="140">
        <v>10.029999999999999</v>
      </c>
      <c r="AD10" s="140">
        <v>10.51</v>
      </c>
      <c r="AE10" s="140">
        <v>11.1</v>
      </c>
    </row>
    <row r="11" spans="1:31" ht="16.5" x14ac:dyDescent="0.2">
      <c r="A11" s="46" t="s">
        <v>70</v>
      </c>
      <c r="B11" s="47" t="s">
        <v>99</v>
      </c>
      <c r="C11" s="140">
        <v>3.23</v>
      </c>
      <c r="D11" s="141">
        <v>3.21</v>
      </c>
      <c r="E11" s="141">
        <v>3.22</v>
      </c>
      <c r="F11" s="141">
        <v>3.14</v>
      </c>
      <c r="G11" s="141">
        <v>3.33</v>
      </c>
      <c r="H11" s="140">
        <v>3.51</v>
      </c>
      <c r="I11" s="141">
        <v>3.45</v>
      </c>
      <c r="J11" s="141">
        <v>3.49</v>
      </c>
      <c r="K11" s="141">
        <v>3.53</v>
      </c>
      <c r="L11" s="141">
        <v>3.58</v>
      </c>
      <c r="M11" s="140">
        <v>3.67</v>
      </c>
      <c r="N11" s="140">
        <v>3.82</v>
      </c>
      <c r="O11" s="140">
        <v>3.97</v>
      </c>
      <c r="P11" s="140">
        <v>4.13</v>
      </c>
      <c r="Q11" s="140">
        <v>4.29</v>
      </c>
      <c r="R11" s="140">
        <v>4.47</v>
      </c>
      <c r="S11" s="140">
        <v>4.6500000000000004</v>
      </c>
      <c r="T11" s="140">
        <v>4.83</v>
      </c>
      <c r="U11" s="140">
        <v>5.53</v>
      </c>
      <c r="V11" s="140">
        <v>6.31</v>
      </c>
      <c r="W11" s="140">
        <v>6.68</v>
      </c>
      <c r="X11" s="140">
        <v>7.1</v>
      </c>
      <c r="Y11" s="140">
        <v>7.58</v>
      </c>
      <c r="Z11" s="140">
        <v>8.1</v>
      </c>
      <c r="AA11" s="140">
        <v>8.65</v>
      </c>
      <c r="AB11" s="140">
        <v>9.23</v>
      </c>
      <c r="AC11" s="140">
        <v>9.77</v>
      </c>
      <c r="AD11" s="140">
        <v>10.27</v>
      </c>
      <c r="AE11" s="140">
        <v>10.81</v>
      </c>
    </row>
    <row r="12" spans="1:31" x14ac:dyDescent="0.2">
      <c r="A12" s="46" t="s">
        <v>71</v>
      </c>
      <c r="B12" s="47" t="s">
        <v>99</v>
      </c>
      <c r="C12" s="140">
        <v>3.72</v>
      </c>
      <c r="D12" s="141">
        <v>3.48</v>
      </c>
      <c r="E12" s="141">
        <v>3.29</v>
      </c>
      <c r="F12" s="141">
        <v>3.5</v>
      </c>
      <c r="G12" s="141">
        <v>3.72</v>
      </c>
      <c r="H12" s="140">
        <v>3.99</v>
      </c>
      <c r="I12" s="141">
        <v>3.79</v>
      </c>
      <c r="J12" s="141">
        <v>3.85</v>
      </c>
      <c r="K12" s="141">
        <v>3.92</v>
      </c>
      <c r="L12" s="141">
        <v>3.99</v>
      </c>
      <c r="M12" s="140">
        <v>4.25</v>
      </c>
      <c r="N12" s="140">
        <v>4.4800000000000004</v>
      </c>
      <c r="O12" s="140">
        <v>4.84</v>
      </c>
      <c r="P12" s="140">
        <v>5.23</v>
      </c>
      <c r="Q12" s="140">
        <v>5.47</v>
      </c>
      <c r="R12" s="140">
        <v>5.69</v>
      </c>
      <c r="S12" s="140">
        <v>5.92</v>
      </c>
      <c r="T12" s="140">
        <v>6.16</v>
      </c>
      <c r="U12" s="140">
        <v>7.67</v>
      </c>
      <c r="V12" s="140">
        <v>8.11</v>
      </c>
      <c r="W12" s="140">
        <v>8.59</v>
      </c>
      <c r="X12" s="140">
        <v>9.16</v>
      </c>
      <c r="Y12" s="140">
        <v>9.8000000000000007</v>
      </c>
      <c r="Z12" s="140">
        <v>10.46</v>
      </c>
      <c r="AA12" s="140">
        <v>11.16</v>
      </c>
      <c r="AB12" s="140">
        <v>11.91</v>
      </c>
      <c r="AC12" s="140">
        <v>12.53</v>
      </c>
      <c r="AD12" s="140">
        <v>13.14</v>
      </c>
      <c r="AE12" s="140">
        <v>13.87</v>
      </c>
    </row>
    <row r="13" spans="1:31" x14ac:dyDescent="0.2">
      <c r="A13" s="46" t="s">
        <v>72</v>
      </c>
      <c r="B13" s="47" t="s">
        <v>99</v>
      </c>
      <c r="C13" s="140">
        <v>3.49</v>
      </c>
      <c r="D13" s="141">
        <v>3.48</v>
      </c>
      <c r="E13" s="141">
        <v>3.47</v>
      </c>
      <c r="F13" s="141">
        <v>3.39</v>
      </c>
      <c r="G13" s="141">
        <v>3.61</v>
      </c>
      <c r="H13" s="140">
        <v>3.85</v>
      </c>
      <c r="I13" s="141">
        <v>3.75</v>
      </c>
      <c r="J13" s="141">
        <v>3.82</v>
      </c>
      <c r="K13" s="141">
        <v>3.89</v>
      </c>
      <c r="L13" s="141">
        <v>3.95</v>
      </c>
      <c r="M13" s="140">
        <v>4.12</v>
      </c>
      <c r="N13" s="140">
        <v>4.3600000000000003</v>
      </c>
      <c r="O13" s="140">
        <v>4.66</v>
      </c>
      <c r="P13" s="140">
        <v>5.03</v>
      </c>
      <c r="Q13" s="140">
        <v>5.35</v>
      </c>
      <c r="R13" s="140">
        <v>5.58</v>
      </c>
      <c r="S13" s="140">
        <v>5.81</v>
      </c>
      <c r="T13" s="140">
        <v>6.04</v>
      </c>
      <c r="U13" s="140">
        <v>6.92</v>
      </c>
      <c r="V13" s="140">
        <v>7.89</v>
      </c>
      <c r="W13" s="140">
        <v>8.35</v>
      </c>
      <c r="X13" s="140">
        <v>8.8800000000000008</v>
      </c>
      <c r="Y13" s="140">
        <v>9.48</v>
      </c>
      <c r="Z13" s="140">
        <v>10.130000000000001</v>
      </c>
      <c r="AA13" s="140">
        <v>10.81</v>
      </c>
      <c r="AB13" s="140">
        <v>11.53</v>
      </c>
      <c r="AC13" s="140">
        <v>12.22</v>
      </c>
      <c r="AD13" s="140">
        <v>12.84</v>
      </c>
      <c r="AE13" s="140">
        <v>13.51</v>
      </c>
    </row>
    <row r="14" spans="1:31" x14ac:dyDescent="0.2">
      <c r="A14" s="46" t="s">
        <v>73</v>
      </c>
      <c r="B14" s="47" t="s">
        <v>99</v>
      </c>
      <c r="C14" s="142">
        <v>3.4000000000000002E-2</v>
      </c>
      <c r="D14" s="143">
        <v>3.5000000000000003E-2</v>
      </c>
      <c r="E14" s="143">
        <v>3.5999999999999997E-2</v>
      </c>
      <c r="F14" s="143">
        <v>3.4000000000000002E-2</v>
      </c>
      <c r="G14" s="143">
        <v>3.4000000000000002E-2</v>
      </c>
      <c r="H14" s="142">
        <v>3.3000000000000002E-2</v>
      </c>
      <c r="I14" s="143">
        <v>3.4000000000000002E-2</v>
      </c>
      <c r="J14" s="143">
        <v>3.4000000000000002E-2</v>
      </c>
      <c r="K14" s="143">
        <v>3.4000000000000002E-2</v>
      </c>
      <c r="L14" s="143">
        <v>3.3000000000000002E-2</v>
      </c>
      <c r="M14" s="142">
        <v>3.3000000000000002E-2</v>
      </c>
      <c r="N14" s="142">
        <v>3.3000000000000002E-2</v>
      </c>
      <c r="O14" s="142">
        <v>3.4000000000000002E-2</v>
      </c>
      <c r="P14" s="142">
        <v>3.5000000000000003E-2</v>
      </c>
      <c r="Q14" s="142">
        <v>3.5000000000000003E-2</v>
      </c>
      <c r="R14" s="142">
        <v>3.5000000000000003E-2</v>
      </c>
      <c r="S14" s="142">
        <v>3.4000000000000002E-2</v>
      </c>
      <c r="T14" s="142">
        <v>3.4000000000000002E-2</v>
      </c>
      <c r="U14" s="142">
        <v>0.04</v>
      </c>
      <c r="V14" s="142">
        <v>4.1000000000000002E-2</v>
      </c>
      <c r="W14" s="142">
        <v>4.1000000000000002E-2</v>
      </c>
      <c r="X14" s="142">
        <v>4.2000000000000003E-2</v>
      </c>
      <c r="Y14" s="142">
        <v>4.2000000000000003E-2</v>
      </c>
      <c r="Z14" s="142">
        <v>4.2999999999999997E-2</v>
      </c>
      <c r="AA14" s="142">
        <v>4.3999999999999997E-2</v>
      </c>
      <c r="AB14" s="142">
        <v>4.4999999999999998E-2</v>
      </c>
      <c r="AC14" s="142">
        <v>4.5999999999999999E-2</v>
      </c>
      <c r="AD14" s="142">
        <v>4.5999999999999999E-2</v>
      </c>
      <c r="AE14" s="142">
        <v>4.7E-2</v>
      </c>
    </row>
    <row r="15" spans="1:31" ht="16.5" x14ac:dyDescent="0.2">
      <c r="A15" s="46" t="s">
        <v>74</v>
      </c>
      <c r="B15" s="47" t="s">
        <v>99</v>
      </c>
      <c r="C15" s="142">
        <v>3.5000000000000003E-2</v>
      </c>
      <c r="D15" s="143">
        <v>3.5000000000000003E-2</v>
      </c>
      <c r="E15" s="143">
        <v>3.5999999999999997E-2</v>
      </c>
      <c r="F15" s="143">
        <v>3.5000000000000003E-2</v>
      </c>
      <c r="G15" s="143">
        <v>3.4000000000000002E-2</v>
      </c>
      <c r="H15" s="142">
        <v>3.4000000000000002E-2</v>
      </c>
      <c r="I15" s="143">
        <v>3.4000000000000002E-2</v>
      </c>
      <c r="J15" s="143">
        <v>3.4000000000000002E-2</v>
      </c>
      <c r="K15" s="143">
        <v>3.4000000000000002E-2</v>
      </c>
      <c r="L15" s="143">
        <v>3.3000000000000002E-2</v>
      </c>
      <c r="M15" s="142">
        <v>3.3000000000000002E-2</v>
      </c>
      <c r="N15" s="142">
        <v>3.3000000000000002E-2</v>
      </c>
      <c r="O15" s="142">
        <v>3.3000000000000002E-2</v>
      </c>
      <c r="P15" s="142">
        <v>3.4000000000000002E-2</v>
      </c>
      <c r="Q15" s="142">
        <v>3.5000000000000003E-2</v>
      </c>
      <c r="R15" s="142">
        <v>3.5000000000000003E-2</v>
      </c>
      <c r="S15" s="142">
        <v>3.5000000000000003E-2</v>
      </c>
      <c r="T15" s="142">
        <v>3.4000000000000002E-2</v>
      </c>
      <c r="U15" s="142">
        <v>3.6999999999999998E-2</v>
      </c>
      <c r="V15" s="142">
        <v>4.1000000000000002E-2</v>
      </c>
      <c r="W15" s="142">
        <v>4.1000000000000002E-2</v>
      </c>
      <c r="X15" s="142">
        <v>4.2000000000000003E-2</v>
      </c>
      <c r="Y15" s="142">
        <v>4.2000000000000003E-2</v>
      </c>
      <c r="Z15" s="142">
        <v>4.2999999999999997E-2</v>
      </c>
      <c r="AA15" s="142">
        <v>4.2999999999999997E-2</v>
      </c>
      <c r="AB15" s="142">
        <v>4.3999999999999997E-2</v>
      </c>
      <c r="AC15" s="142">
        <v>4.4999999999999998E-2</v>
      </c>
      <c r="AD15" s="142">
        <v>4.5999999999999999E-2</v>
      </c>
      <c r="AE15" s="142">
        <v>4.5999999999999999E-2</v>
      </c>
    </row>
    <row r="16" spans="1:31" x14ac:dyDescent="0.2">
      <c r="A16" s="50" t="s">
        <v>75</v>
      </c>
      <c r="B16" s="47" t="s">
        <v>20</v>
      </c>
      <c r="C16" s="140">
        <v>9.5</v>
      </c>
      <c r="D16" s="141">
        <v>9.5</v>
      </c>
      <c r="E16" s="141">
        <v>9.5</v>
      </c>
      <c r="F16" s="141">
        <v>9.5</v>
      </c>
      <c r="G16" s="141">
        <v>9.5</v>
      </c>
      <c r="H16" s="140">
        <v>9</v>
      </c>
      <c r="I16" s="141">
        <v>9</v>
      </c>
      <c r="J16" s="141">
        <v>9</v>
      </c>
      <c r="K16" s="141">
        <v>9</v>
      </c>
      <c r="L16" s="141">
        <v>9</v>
      </c>
      <c r="M16" s="140">
        <v>9</v>
      </c>
      <c r="N16" s="140">
        <v>9</v>
      </c>
      <c r="O16" s="140">
        <v>9</v>
      </c>
      <c r="P16" s="140">
        <v>9</v>
      </c>
      <c r="Q16" s="140">
        <v>9</v>
      </c>
      <c r="R16" s="140">
        <v>9</v>
      </c>
      <c r="S16" s="140">
        <v>9</v>
      </c>
      <c r="T16" s="140">
        <v>9</v>
      </c>
      <c r="U16" s="140">
        <v>9</v>
      </c>
      <c r="V16" s="140">
        <v>9</v>
      </c>
      <c r="W16" s="140">
        <v>9</v>
      </c>
      <c r="X16" s="140">
        <v>9</v>
      </c>
      <c r="Y16" s="140">
        <v>9</v>
      </c>
      <c r="Z16" s="140">
        <v>9</v>
      </c>
      <c r="AA16" s="140">
        <v>9</v>
      </c>
      <c r="AB16" s="140">
        <v>9</v>
      </c>
      <c r="AC16" s="140">
        <v>9</v>
      </c>
      <c r="AD16" s="140">
        <v>9</v>
      </c>
      <c r="AE16" s="140">
        <v>9</v>
      </c>
    </row>
    <row r="17" spans="1:31" s="36" customFormat="1" x14ac:dyDescent="0.2">
      <c r="A17" s="50"/>
      <c r="B17" s="47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29"/>
      <c r="AB17" s="129"/>
      <c r="AC17" s="129"/>
      <c r="AD17" s="129"/>
      <c r="AE17" s="129"/>
    </row>
    <row r="18" spans="1:31" s="36" customFormat="1" ht="21.75" customHeight="1" x14ac:dyDescent="0.2">
      <c r="A18" s="39" t="s">
        <v>79</v>
      </c>
      <c r="B18" s="52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5"/>
      <c r="V18" s="135"/>
      <c r="W18" s="135"/>
      <c r="X18" s="135"/>
      <c r="Y18" s="135"/>
      <c r="Z18" s="135"/>
      <c r="AA18" s="129"/>
      <c r="AB18" s="129"/>
      <c r="AC18" s="129"/>
      <c r="AD18" s="129"/>
      <c r="AE18" s="129"/>
    </row>
    <row r="19" spans="1:31" s="36" customFormat="1" ht="18" customHeight="1" x14ac:dyDescent="0.2">
      <c r="A19" s="177"/>
      <c r="B19" s="177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09"/>
      <c r="V19" s="109"/>
      <c r="W19" s="109"/>
      <c r="X19" s="109"/>
      <c r="Y19" s="109"/>
      <c r="Z19" s="109"/>
      <c r="AA19" s="129"/>
      <c r="AB19" s="129"/>
      <c r="AC19" s="129"/>
      <c r="AD19" s="129"/>
      <c r="AE19" s="129"/>
    </row>
    <row r="20" spans="1:31" x14ac:dyDescent="0.2">
      <c r="A20" s="53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</row>
    <row r="21" spans="1:31" x14ac:dyDescent="0.2">
      <c r="A21" s="54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</row>
    <row r="22" spans="1:31" x14ac:dyDescent="0.2">
      <c r="A22" s="54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36"/>
      <c r="AB22" s="136"/>
      <c r="AC22" s="136"/>
      <c r="AD22" s="136"/>
      <c r="AE22" s="136"/>
    </row>
    <row r="23" spans="1:31" x14ac:dyDescent="0.2">
      <c r="A23" s="54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36"/>
      <c r="AB23" s="136"/>
      <c r="AC23" s="136"/>
      <c r="AD23" s="136"/>
      <c r="AE23" s="136"/>
    </row>
    <row r="24" spans="1:31" x14ac:dyDescent="0.2"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36"/>
      <c r="AB24" s="136"/>
      <c r="AC24" s="136"/>
      <c r="AD24" s="136"/>
      <c r="AE24" s="136"/>
    </row>
    <row r="25" spans="1:31" x14ac:dyDescent="0.2"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36"/>
      <c r="AB25" s="136"/>
      <c r="AC25" s="136"/>
      <c r="AD25" s="136"/>
      <c r="AE25" s="136"/>
    </row>
    <row r="26" spans="1:31" x14ac:dyDescent="0.2"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36"/>
      <c r="AB26" s="136"/>
      <c r="AC26" s="136"/>
      <c r="AD26" s="136"/>
      <c r="AE26" s="136"/>
    </row>
    <row r="27" spans="1:31" x14ac:dyDescent="0.2"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36"/>
      <c r="AB27" s="136"/>
      <c r="AC27" s="136"/>
      <c r="AD27" s="136"/>
      <c r="AE27" s="136"/>
    </row>
    <row r="28" spans="1:31" x14ac:dyDescent="0.2"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36"/>
      <c r="AB28" s="136"/>
      <c r="AC28" s="136"/>
      <c r="AD28" s="136"/>
      <c r="AE28" s="136"/>
    </row>
    <row r="29" spans="1:31" x14ac:dyDescent="0.2"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36"/>
      <c r="AB29" s="136"/>
      <c r="AC29" s="136"/>
      <c r="AD29" s="136"/>
      <c r="AE29" s="136"/>
    </row>
    <row r="30" spans="1:31" x14ac:dyDescent="0.2">
      <c r="C30" s="150"/>
      <c r="D30" s="150"/>
      <c r="E30" s="150"/>
      <c r="F30" s="150"/>
      <c r="G30" s="117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36"/>
      <c r="AB30" s="136"/>
      <c r="AC30" s="136"/>
      <c r="AD30" s="136"/>
      <c r="AE30" s="136"/>
    </row>
    <row r="31" spans="1:31" x14ac:dyDescent="0.2"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36"/>
      <c r="AB31" s="136"/>
      <c r="AC31" s="136"/>
      <c r="AD31" s="136"/>
      <c r="AE31" s="136"/>
    </row>
    <row r="32" spans="1:31" x14ac:dyDescent="0.2"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36"/>
      <c r="AB32" s="136"/>
      <c r="AC32" s="136"/>
      <c r="AD32" s="136"/>
      <c r="AE32" s="136"/>
    </row>
    <row r="33" spans="3:26" x14ac:dyDescent="0.2"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spans="3:26" x14ac:dyDescent="0.2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 spans="3:26" x14ac:dyDescent="0.2"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71" ht="11.1" customHeight="1" x14ac:dyDescent="0.2"/>
  </sheetData>
  <mergeCells count="1">
    <mergeCell ref="A19:T19"/>
  </mergeCells>
  <pageMargins left="0.5" right="0.5" top="1" bottom="0.75" header="0.5" footer="0.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12</vt:i4>
      </vt:variant>
    </vt:vector>
  </HeadingPairs>
  <TitlesOfParts>
    <vt:vector size="25" baseType="lpstr">
      <vt:lpstr>Россия</vt:lpstr>
      <vt:lpstr>Грузия</vt:lpstr>
      <vt:lpstr>ПМР</vt:lpstr>
      <vt:lpstr>Еврозона</vt:lpstr>
      <vt:lpstr>Китай</vt:lpstr>
      <vt:lpstr>Казахстан</vt:lpstr>
      <vt:lpstr>Турция</vt:lpstr>
      <vt:lpstr>Таджикистан</vt:lpstr>
      <vt:lpstr>Беларусь</vt:lpstr>
      <vt:lpstr>Молдавия</vt:lpstr>
      <vt:lpstr>Польша</vt:lpstr>
      <vt:lpstr>Великобритания</vt:lpstr>
      <vt:lpstr>Япония</vt:lpstr>
      <vt:lpstr>Беларусь!Область_печати</vt:lpstr>
      <vt:lpstr>Великобритания!Область_печати</vt:lpstr>
      <vt:lpstr>Грузия!Область_печати</vt:lpstr>
      <vt:lpstr>Еврозона!Область_печати</vt:lpstr>
      <vt:lpstr>Казахстан!Область_печати</vt:lpstr>
      <vt:lpstr>Китай!Область_печати</vt:lpstr>
      <vt:lpstr>Молдавия!Область_печати</vt:lpstr>
      <vt:lpstr>ПМР!Область_печати</vt:lpstr>
      <vt:lpstr>Польша!Область_печати</vt:lpstr>
      <vt:lpstr>Таджикистан!Область_печати</vt:lpstr>
      <vt:lpstr>Турция!Область_печати</vt:lpstr>
      <vt:lpstr>Япония!Область_печати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 Юрий Евгеньевич</dc:creator>
  <cp:lastModifiedBy>Пахоменкова Александра Александровна</cp:lastModifiedBy>
  <cp:lastPrinted>2024-07-31T16:06:36Z</cp:lastPrinted>
  <dcterms:created xsi:type="dcterms:W3CDTF">2024-04-12T08:23:09Z</dcterms:created>
  <dcterms:modified xsi:type="dcterms:W3CDTF">2024-09-17T09:27:08Z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