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<sst xmlns="http://schemas.openxmlformats.org/spreadsheetml/2006/main" count="1158" uniqueCount="404">
  <si>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</si>
  <si>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</si>
  <si>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</si>
  <si>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</si>
  <si>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</si>
  <si>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</si>
  <si>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</si>
  <si>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</si>
  <si>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</si>
  <si>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</si>
  <si>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</si>
  <si>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</si>
  <si>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</si>
  <si>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</si>
  <si>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</si>
  <si>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</si>
  <si>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</si>
  <si>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</si>
  <si>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</si>
  <si>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</si>
  <si>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</si>
  <si>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</si>
  <si>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</si>
  <si>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</si>
  <si>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</si>
  <si>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</si>
  <si>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</si>
  <si>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</si>
  <si>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</si>
  <si>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</si>
  <si>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</si>
  <si>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</si>
  <si>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</si>
  <si>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</si>
  <si>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</si>
  <si>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</si>
  <si>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</si>
  <si>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</si>
  <si>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</si>
  <si>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</si>
  <si>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</si>
  <si>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</si>
  <si>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</si>
  <si>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</si>
  <si>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</si>
  <si>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</si>
  <si>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</si>
  <si>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</si>
  <si>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</si>
  <si>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</si>
  <si>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</si>
  <si>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</si>
  <si>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</si>
  <si>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</si>
  <si>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</si>
  <si>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</si>
  <si>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</si>
  <si>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</si>
  <si>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</si>
  <si>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</si>
  <si>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</si>
  <si>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</si>
  <si>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</si>
  <si>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</si>
  <si>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</si>
  <si>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</si>
  <si>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</si>
  <si>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</si>
  <si>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</si>
  <si>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</si>
  <si>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</si>
  <si>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</si>
  <si>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</si>
  <si>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</si>
  <si>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</si>
  <si>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</si>
  <si>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</si>
  <si>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</si>
  <si>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</si>
  <si>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</si>
  <si>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</si>
  <si>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</si>
  <si>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</si>
  <si>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</si>
  <si>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</si>
  <si>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</si>
  <si>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</si>
  <si>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</si>
  <si>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</si>
  <si>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</si>
  <si>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</si>
  <si>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</si>
  <si>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</si>
  <si>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</si>
  <si>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</si>
  <si>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</si>
  <si>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</si>
  <si>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</si>
  <si>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</si>
  <si>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</si>
  <si>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</si>
  <si>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</si>
  <si>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</si>
  <si>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</si>
  <si>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</si>
  <si>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</si>
  <si>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</si>
  <si>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</si>
  <si>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</si>
  <si>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</si>
  <si>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</si>
  <si>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</si>
  <si>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</si>
  <si>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</si>
  <si>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</si>
  <si>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</si>
  <si>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</si>
  <si>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</si>
  <si>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</si>
  <si>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</si>
  <si>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</si>
  <si>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</si>
  <si>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</si>
  <si>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</si>
  <si>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</si>
  <si>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</si>
  <si>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</si>
  <si>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</si>
  <si>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</si>
  <si>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</si>
  <si>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</si>
  <si>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</si>
  <si>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</si>
  <si>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</si>
  <si>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</si>
  <si>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</si>
  <si>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</si>
  <si>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</si>
  <si>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</si>
  <si>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</si>
  <si>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</si>
  <si>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</si>
  <si>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</si>
  <si>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</si>
  <si>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</si>
  <si>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</si>
  <si>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</si>
  <si>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</si>
  <si>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</si>
  <si>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</si>
  <si>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</si>
  <si>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</si>
  <si>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</si>
  <si>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</si>
  <si>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</si>
  <si>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</si>
  <si>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</si>
  <si>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</si>
  <si>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</si>
  <si>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</si>
  <si>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</si>
  <si>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</si>
  <si>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</si>
  <si>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</si>
  <si>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</si>
  <si>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</si>
  <si>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</si>
  <si>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</si>
  <si>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</si>
  <si>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</si>
  <si>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</si>
  <si>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</si>
  <si>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</si>
  <si>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</si>
  <si>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</si>
  <si>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</si>
  <si>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</si>
  <si>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</si>
  <si>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</si>
  <si>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</si>
  <si>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</si>
  <si>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</si>
  <si>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</si>
  <si>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</si>
  <si>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</si>
  <si>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</si>
  <si>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</si>
  <si>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</si>
  <si>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</si>
  <si>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</si>
  <si>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</si>
  <si>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</si>
  <si>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</si>
  <si>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</si>
  <si>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</si>
  <si>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</si>
  <si>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</si>
  <si>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</si>
  <si>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</si>
  <si>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</si>
  <si>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</si>
  <si>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</si>
  <si>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</si>
  <si>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</si>
  <si>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</si>
  <si>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</si>
  <si>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</si>
  <si>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</si>
  <si>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</si>
  <si>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</si>
  <si>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</si>
  <si>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</si>
  <si>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</si>
  <si>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</si>
  <si>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</si>
  <si>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</si>
  <si>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</si>
  <si>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</si>
  <si>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</si>
  <si>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</si>
  <si>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</si>
  <si>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</si>
  <si>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</si>
  <si>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</si>
  <si>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</si>
  <si>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</si>
  <si>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</si>
  <si>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</si>
  <si>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</si>
  <si>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</si>
  <si>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</si>
  <si>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</si>
  <si>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</si>
  <si>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</si>
  <si>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</si>
  <si>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</si>
  <si>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</si>
  <si>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</si>
  <si>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</si>
  <si>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</si>
  <si>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</si>
  <si>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</si>
  <si>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</si>
  <si>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</si>
  <si>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</si>
  <si>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</si>
  <si>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</si>
  <si>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</si>
  <si>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</si>
  <si>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</si>
  <si>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</si>
  <si>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</si>
  <si>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</si>
  <si>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</si>
  <si>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</si>
  <si>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</si>
  <si>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</si>
  <si>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</si>
  <si>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</si>
  <si>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</si>
  <si>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</si>
  <si>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</si>
  <si>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</si>
  <si>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</si>
  <si>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</si>
  <si>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</si>
  <si>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</si>
  <si>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</si>
  <si>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</si>
  <si>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</si>
  <si>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</si>
  <si>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</si>
  <si>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</si>
  <si>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</si>
  <si>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</si>
  <si>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</si>
  <si>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</si>
  <si>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</si>
  <si>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</si>
  <si>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</si>
  <si>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</si>
  <si>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</si>
  <si>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</si>
  <si>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</si>
  <si>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</si>
  <si>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</si>
  <si>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</si>
  <si>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</si>
  <si>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</si>
  <si>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</si>
  <si>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</si>
  <si>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</si>
  <si>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</si>
  <si>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</si>
  <si>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</si>
  <si>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</si>
  <si>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</si>
  <si>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</si>
  <si>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</si>
  <si>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</si>
  <si>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</si>
  <si>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</si>
  <si>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</si>
  <si>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</si>
  <si>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</si>
  <si>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</si>
  <si>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</si>
  <si>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</si>
  <si>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</si>
  <si>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</si>
  <si>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</si>
  <si>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</si>
  <si>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</si>
  <si>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</si>
  <si>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</si>
  <si>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</si>
  <si>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</si>
  <si>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</si>
  <si>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</si>
  <si>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</si>
  <si>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</si>
  <si>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</si>
  <si>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</si>
  <si>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</si>
  <si>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</si>
  <si>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</si>
  <si>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</si>
  <si>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</si>
  <si>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</si>
  <si>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</si>
  <si>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</si>
  <si>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</si>
  <si>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</si>
  <si>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</si>
  <si>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</si>
  <si>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</si>
  <si>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</si>
  <si>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</si>
  <si>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</si>
  <si>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</si>
  <si>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</si>
  <si>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</si>
  <si>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</si>
  <si>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</si>
  <si>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</si>
  <si>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</si>
  <si>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</si>
  <si>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</si>
  <si>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</si>
  <si>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</si>
  <si>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</si>
  <si>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</si>
  <si>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</si>
  <si>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</si>
  <si>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</si>
  <si>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</si>
  <si>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</si>
  <si>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</si>
  <si>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</si>
  <si>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</si>
  <si>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</si>
  <si>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</si>
  <si>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</si>
  <si>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</si>
  <si>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</si>
  <si>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</si>
  <si>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</si>
  <si>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</si>
  <si>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</si>
  <si>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</si>
  <si>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</si>
  <si>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</si>
  <si>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</si>
  <si>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</si>
  <si>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</si>
  <si>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</si>
  <si>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</si>
  <si>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</si>
  <si>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</si>
  <si>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</si>
  <si>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</si>
  <si>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</si>
  <si>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</si>
  <si>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</si>
  <si>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</si>
  <si>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</si>
  <si>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</si>
  <si>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</si>
  <si>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</si>
  <si>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</si>
  <si>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</si>
  <si>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</si>
  <si>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</si>
  <si>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</si>
  <si>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</si>
  <si>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Показатель замены трансформаторов, МВА</t>
  </si>
  <si>
    <t>Р/СЗ/47/01/0001</t>
  </si>
  <si>
    <t>Реконструкция КТП-187 инв. № 864066703, расположенной по адресу: Ленинградская обл., Выборгский р-н, п. Сосновая горка, военный городок № 33</t>
  </si>
  <si>
    <t>п. Сосновая горка</t>
  </si>
  <si>
    <t>Год раскрытия информации: 2025 год</t>
  </si>
  <si>
    <t>0,25 МВА</t>
  </si>
  <si>
    <t xml:space="preserve">Реконструкция КТП-10/0,4 кВ № 187 </t>
  </si>
  <si>
    <t>КТП-10/0,4 кВ № 187 250 кВА</t>
  </si>
  <si>
    <t>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</si>
</sst>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399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395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11.937384887857201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9.947820739881001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Р/СЗ/47/01/0001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367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368</v>
      </c>
      <c r="C19" s="186" t="s">
        <v>369</v>
      </c>
      <c r="D19" s="181" t="s">
        <v>370</v>
      </c>
      <c r="E19" s="181" t="s">
        <v>371</v>
      </c>
      <c r="F19" s="181" t="s">
        <v>372</v>
      </c>
      <c r="G19" s="181" t="s">
        <v>373</v>
      </c>
      <c r="H19" s="181" t="s">
        <v>374</v>
      </c>
      <c r="I19" s="181" t="s">
        <v>375</v>
      </c>
      <c r="J19" s="181" t="s">
        <v>376</v>
      </c>
      <c r="K19" s="181" t="s">
        <v>60</v>
      </c>
      <c r="L19" s="181" t="s">
        <v>377</v>
      </c>
      <c r="M19" s="181" t="s">
        <v>378</v>
      </c>
      <c r="N19" s="181" t="s">
        <v>379</v>
      </c>
      <c r="O19" s="181" t="s">
        <v>380</v>
      </c>
      <c r="P19" s="181" t="s">
        <v>381</v>
      </c>
      <c r="Q19" s="181" t="s">
        <v>382</v>
      </c>
      <c r="R19" s="181"/>
      <c r="S19" s="182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384</v>
      </c>
      <c r="R20" s="156" t="s">
        <v>385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M30" sqref="M30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Р/СЗ/47/01/0001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K38" sqref="K38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Р/СЗ/47/01/0001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Р/СЗ/47/01/0001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2029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H33" sqref="H33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Р/СЗ/47/01/0001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47130</v>
      </c>
      <c r="D31" s="170">
        <v>47176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47176</v>
      </c>
      <c r="D32" s="170">
        <v>47181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47176</v>
      </c>
      <c r="D35" s="170">
        <v>47181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47181</v>
      </c>
      <c r="D37" s="170">
        <v>47222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47130</v>
      </c>
      <c r="D39" s="170">
        <v>47176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47222</v>
      </c>
      <c r="D40" s="170">
        <v>47257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47257</v>
      </c>
      <c r="D42" s="170">
        <v>47292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47292</v>
      </c>
      <c r="D43" s="170">
        <v>47307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47307</v>
      </c>
      <c r="D44" s="170">
        <v>47322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47322</v>
      </c>
      <c r="D45" s="170">
        <v>47337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47352</v>
      </c>
      <c r="D47" s="170">
        <v>47367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47367</v>
      </c>
      <c r="D49" s="170">
        <v>47402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47402</v>
      </c>
      <c r="D50" s="170">
        <v>47417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47417</v>
      </c>
      <c r="D51" s="170">
        <v>47432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47447</v>
      </c>
      <c r="D53" s="170">
        <v>47462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F22" sqref="F2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Р/СЗ/47/01/0001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392</v>
      </c>
      <c r="F20" s="234" t="s">
        <v>355</v>
      </c>
      <c r="G20" s="235"/>
      <c r="H20" s="234" t="s">
        <v>386</v>
      </c>
      <c r="I20" s="235"/>
      <c r="J20" s="234" t="s">
        <v>387</v>
      </c>
      <c r="K20" s="235"/>
      <c r="L20" s="234" t="s">
        <v>388</v>
      </c>
      <c r="M20" s="235"/>
      <c r="N20" s="234" t="s">
        <v>389</v>
      </c>
      <c r="O20" s="235"/>
      <c r="P20" s="234" t="s">
        <v>390</v>
      </c>
      <c r="Q20" s="235"/>
      <c r="R20" s="239" t="s">
        <v>189</v>
      </c>
      <c r="S20" s="98"/>
      <c r="T20" s="98"/>
      <c r="U20" s="98"/>
    </row>
    <row r="21" spans="1:21" ht="99.75" customHeight="1" x14ac:dyDescent="0.25">
      <c r="A21" s="232"/>
      <c r="B21" s="232"/>
      <c r="C21" s="236"/>
      <c r="D21" s="230"/>
      <c r="E21" s="23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39"/>
    </row>
    <row r="22" spans="1:21" ht="89.25" customHeight="1" x14ac:dyDescent="0.25">
      <c r="A22" s="233"/>
      <c r="B22" s="233"/>
      <c r="C22" s="99" t="s">
        <v>124</v>
      </c>
      <c r="D22" s="100" t="s">
        <v>391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11.937384887857201</v>
      </c>
      <c r="D24" s="105">
        <v>11.937384887857201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5">
        <v>11.937384887857201</v>
      </c>
      <c r="Q24" s="102" t="s">
        <v>353</v>
      </c>
      <c r="R24" s="108">
        <f>F24+H24+J24+L24+N24+P24</f>
        <v>11.937384887857201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11.937384887857201</v>
      </c>
      <c r="D27" s="108">
        <v>11.937384887857201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11.937384887857201</v>
      </c>
      <c r="Q27" s="93" t="s">
        <v>353</v>
      </c>
      <c r="R27" s="108">
        <f t="shared" si="0"/>
        <v>11.937384887857201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9.947820739881001</v>
      </c>
      <c r="D30" s="105">
        <v>9.947820739881001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9.947820739881001</v>
      </c>
      <c r="Q30" s="102" t="s">
        <v>353</v>
      </c>
      <c r="R30" s="108">
        <f t="shared" si="0"/>
        <v>9.947820739881001</v>
      </c>
    </row>
    <row r="31" spans="1:21" x14ac:dyDescent="0.25">
      <c r="A31" s="103" t="s">
        <v>205</v>
      </c>
      <c r="B31" s="107" t="s">
        <v>206</v>
      </c>
      <c r="C31" s="108">
        <v>0.99478207398810015</v>
      </c>
      <c r="D31" s="108">
        <v>0.99478207398810015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0.99478207398810015</v>
      </c>
      <c r="Q31" s="93" t="s">
        <v>353</v>
      </c>
      <c r="R31" s="108">
        <f t="shared" si="0"/>
        <v>0.99478207398810015</v>
      </c>
    </row>
    <row r="32" spans="1:21" ht="31.5" x14ac:dyDescent="0.25">
      <c r="A32" s="103" t="s">
        <v>207</v>
      </c>
      <c r="B32" s="107" t="s">
        <v>208</v>
      </c>
      <c r="C32" s="108">
        <v>3.4817372589583502</v>
      </c>
      <c r="D32" s="108">
        <v>3.4817372589583502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3.4817372589583502</v>
      </c>
      <c r="Q32" s="93" t="s">
        <v>353</v>
      </c>
      <c r="R32" s="108">
        <f t="shared" si="0"/>
        <v>3.4817372589583502</v>
      </c>
    </row>
    <row r="33" spans="1:18" x14ac:dyDescent="0.25">
      <c r="A33" s="103" t="s">
        <v>209</v>
      </c>
      <c r="B33" s="107" t="s">
        <v>210</v>
      </c>
      <c r="C33" s="108">
        <v>4.9739103699405005</v>
      </c>
      <c r="D33" s="108">
        <v>4.9739103699405005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4.9739103699405005</v>
      </c>
      <c r="Q33" s="93" t="s">
        <v>353</v>
      </c>
      <c r="R33" s="108">
        <f t="shared" si="0"/>
        <v>4.9739103699405005</v>
      </c>
    </row>
    <row r="34" spans="1:18" x14ac:dyDescent="0.25">
      <c r="A34" s="103" t="s">
        <v>211</v>
      </c>
      <c r="B34" s="107" t="s">
        <v>212</v>
      </c>
      <c r="C34" s="108">
        <v>0.49739103699404996</v>
      </c>
      <c r="D34" s="108">
        <v>0.49739103699404996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0.49739103699404996</v>
      </c>
      <c r="Q34" s="93" t="s">
        <v>353</v>
      </c>
      <c r="R34" s="108">
        <f t="shared" si="0"/>
        <v>0.49739103699404996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0.25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0.25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9.947820739881001</v>
      </c>
      <c r="D51" s="105">
        <v>9.947820739881001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9.947820739881001</v>
      </c>
      <c r="Q51" s="102" t="s">
        <v>353</v>
      </c>
      <c r="R51" s="108">
        <f t="shared" si="0"/>
        <v>9.947820739881001</v>
      </c>
    </row>
    <row r="52" spans="1:18" x14ac:dyDescent="0.25">
      <c r="A52" s="106" t="s">
        <v>238</v>
      </c>
      <c r="B52" s="107" t="s">
        <v>239</v>
      </c>
      <c r="C52" s="108">
        <v>9.947820739881001</v>
      </c>
      <c r="D52" s="108">
        <v>9.947820739881001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9.947820739881001</v>
      </c>
      <c r="Q52" s="93" t="s">
        <v>353</v>
      </c>
      <c r="R52" s="108">
        <f t="shared" si="0"/>
        <v>9.947820739881001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0.25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3"/>
      <c r="C68" s="243"/>
      <c r="D68" s="243"/>
      <c r="E68" s="243"/>
    </row>
    <row r="70" spans="1:18" ht="36.75" customHeight="1" x14ac:dyDescent="0.25">
      <c r="B70" s="242"/>
      <c r="C70" s="242"/>
      <c r="D70" s="242"/>
      <c r="E70" s="242"/>
    </row>
    <row r="71" spans="1:18" x14ac:dyDescent="0.25">
      <c r="B71" s="116"/>
      <c r="C71" s="116"/>
      <c r="D71" s="116"/>
    </row>
    <row r="72" spans="1:18" ht="51" customHeight="1" x14ac:dyDescent="0.25">
      <c r="B72" s="242"/>
      <c r="C72" s="242"/>
      <c r="D72" s="242"/>
      <c r="E72" s="242"/>
    </row>
    <row r="73" spans="1:18" ht="32.25" customHeight="1" x14ac:dyDescent="0.25">
      <c r="B73" s="243"/>
      <c r="C73" s="243"/>
      <c r="D73" s="243"/>
      <c r="E73" s="243"/>
    </row>
    <row r="74" spans="1:18" ht="51.75" customHeight="1" x14ac:dyDescent="0.25">
      <c r="B74" s="242"/>
      <c r="C74" s="242"/>
      <c r="D74" s="242"/>
      <c r="E74" s="242"/>
    </row>
    <row r="75" spans="1:18" ht="21.75" customHeight="1" x14ac:dyDescent="0.25">
      <c r="B75" s="240"/>
      <c r="C75" s="240"/>
      <c r="D75" s="240"/>
      <c r="E75" s="24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1"/>
      <c r="C77" s="241"/>
      <c r="D77" s="241"/>
      <c r="E77" s="241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ввод'!A4:R4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ввод'!A11:R11</f>
        <v>Р/СЗ/47/01/0001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ввод'!A14:R14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9947.8207398810009</v>
      </c>
      <c r="Q26" s="61" t="s">
        <v>364</v>
      </c>
      <c r="R26" s="169">
        <f>P26</f>
        <v>9947.8207398810009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Р/СЗ/47/01/0001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КТП-10/0,4 кВ № 187 250 кВА</v>
      </c>
    </row>
    <row r="22" spans="1:2" ht="16.5" thickBot="1" x14ac:dyDescent="0.3">
      <c r="A22" s="125" t="s">
        <v>309</v>
      </c>
      <c r="B22" s="126" t="s">
        <v>398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11.937384887857201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2025-04-22T17:21:59Z</dcterms:modified>
</cp:coreProperties>
</file>